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976" activeTab="1"/>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file'!$A$5:$F$250</definedName>
    <definedName name="_xlnm.Print_Area" localSheetId="1">'table 12.1'!$A$1:$F$68</definedName>
    <definedName name="_xlnm.Print_Area" localSheetId="2">'table 12.2 '!$A$1:$F$68</definedName>
    <definedName name="_xlnm.Print_Area" localSheetId="3">'table 12.3'!$A$1:$F$68</definedName>
    <definedName name="_xlnm.Print_Area" localSheetId="4">'table 12.4 '!$A$1:$F$67</definedName>
    <definedName name="_xlnm.Print_Area" localSheetId="5">'table 12.5 '!$A$1:$F$9</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<sst xmlns="http://schemas.openxmlformats.org/spreadsheetml/2006/main" count="1049" uniqueCount="514">
  <si>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</si>
  <si>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</si>
  <si>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</si>
  <si>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</si>
  <si>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</si>
  <si>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</si>
  <si>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</si>
  <si>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</si>
  <si>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</si>
  <si>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</si>
  <si>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</si>
  <si>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</si>
  <si>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</si>
  <si>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</si>
  <si>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</si>
  <si>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</si>
  <si>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</si>
  <si>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</si>
  <si>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</si>
  <si>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</si>
  <si>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</si>
  <si>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</si>
  <si>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</si>
  <si>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</si>
  <si>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</si>
  <si>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</si>
  <si>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</si>
  <si>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</si>
  <si>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</si>
  <si>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</si>
  <si>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</si>
  <si>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</si>
  <si>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</si>
  <si>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</si>
  <si>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</si>
  <si>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</si>
  <si>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</si>
  <si>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</si>
  <si>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</si>
  <si>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</si>
  <si>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</si>
  <si>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</si>
  <si>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</si>
  <si>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</si>
  <si>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</si>
  <si>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</si>
  <si>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</si>
  <si>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</si>
  <si>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</si>
  <si>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</si>
  <si>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</si>
  <si>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</si>
  <si>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</si>
  <si>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</si>
  <si>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</si>
  <si>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</si>
  <si>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</si>
  <si>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</si>
  <si>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</si>
  <si>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</si>
  <si>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</si>
  <si>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</si>
  <si>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</si>
  <si>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</si>
  <si>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</si>
  <si>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</si>
  <si>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</si>
  <si>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</si>
  <si>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</si>
  <si>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</si>
  <si>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</si>
  <si>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</si>
  <si>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</si>
  <si>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</si>
  <si>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</si>
  <si>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</si>
  <si>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</si>
  <si>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</si>
  <si>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</si>
  <si>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</si>
  <si>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</si>
  <si>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</si>
  <si>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</si>
  <si>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</si>
  <si>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</si>
  <si>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</si>
  <si>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</si>
  <si>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</si>
  <si>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</si>
  <si>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</si>
  <si>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</si>
  <si>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</si>
  <si>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</si>
  <si>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</si>
  <si>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</si>
  <si>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</si>
  <si>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</si>
  <si>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</si>
  <si>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</si>
  <si>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</si>
  <si>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</si>
  <si>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</si>
  <si>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</si>
  <si>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</si>
  <si>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</si>
  <si>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</si>
  <si>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</si>
  <si>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</si>
  <si>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</si>
  <si>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</si>
  <si>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</si>
  <si>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</si>
  <si>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</si>
  <si>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</si>
  <si>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</si>
  <si>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</si>
  <si>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</si>
  <si>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</si>
  <si>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</si>
  <si>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</si>
  <si>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</si>
  <si>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</si>
  <si>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</si>
  <si>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</si>
  <si>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</si>
  <si>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</si>
  <si>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</si>
  <si>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</si>
  <si>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</si>
  <si>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</si>
  <si>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</si>
  <si>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</si>
  <si>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</si>
  <si>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</si>
  <si>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</si>
  <si>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</si>
  <si>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</si>
  <si>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</si>
  <si>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</si>
  <si>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</si>
  <si>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</si>
  <si>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</si>
  <si>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</si>
  <si>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</si>
  <si>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</si>
  <si>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</si>
  <si>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</si>
  <si>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</si>
  <si>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</si>
  <si>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</si>
  <si>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</si>
  <si>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</si>
  <si>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</si>
  <si>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</si>
  <si>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</si>
  <si>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</si>
  <si>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</si>
  <si>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</si>
  <si>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</si>
  <si>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</si>
  <si>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</si>
  <si>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</si>
  <si>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</si>
  <si>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</si>
  <si>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</si>
  <si>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</si>
  <si>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</si>
  <si>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</si>
  <si>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</si>
  <si>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</si>
  <si>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</si>
  <si>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</si>
  <si>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</si>
  <si>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</si>
  <si>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</si>
  <si>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</si>
  <si>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</si>
  <si>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</si>
  <si>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</si>
  <si>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</si>
  <si>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</si>
  <si>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</si>
  <si>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</si>
  <si>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</si>
  <si>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</si>
  <si>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</si>
  <si>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</si>
  <si>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</si>
  <si>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</si>
  <si>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</si>
  <si>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</si>
  <si>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</si>
  <si>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</si>
  <si>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</si>
  <si>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</si>
  <si>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</si>
  <si>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</si>
  <si>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</si>
  <si>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</si>
  <si>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45-0029</t>
  </si>
  <si>
    <t>EWING 29</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</si>
  <si>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</si>
  <si>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</si>
  <si>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</si>
  <si>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</si>
  <si>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</si>
  <si>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</si>
  <si>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</si>
  <si>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</si>
  <si>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</si>
  <si>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</si>
  <si>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</si>
  <si>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</si>
  <si>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</si>
  <si>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</si>
  <si>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</si>
  <si>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</si>
  <si>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</si>
  <si>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</si>
  <si>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</si>
  <si>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</si>
  <si>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</si>
  <si>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</si>
  <si>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</si>
  <si>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</si>
  <si>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</si>
  <si>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</si>
  <si>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</si>
  <si>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</si>
  <si>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</si>
  <si>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</si>
  <si>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</si>
  <si>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</si>
  <si>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</si>
  <si>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</si>
  <si>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</si>
  <si>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</si>
  <si>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</si>
  <si>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</si>
  <si>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</si>
  <si>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</si>
  <si>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</si>
  <si>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</si>
  <si>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</si>
  <si>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</si>
  <si>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</si>
  <si>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</si>
  <si>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</si>
  <si>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</si>
  <si>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</si>
  <si>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</si>
  <si>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</si>
  <si>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</si>
  <si>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</si>
  <si>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</si>
  <si>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</si>
  <si>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</si>
  <si>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</si>
  <si>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</si>
  <si>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</si>
  <si>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</si>
  <si>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</si>
  <si>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</si>
  <si>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</si>
  <si>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</si>
  <si>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</si>
  <si>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</si>
  <si>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</si>
  <si>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</si>
  <si>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</si>
  <si>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</si>
  <si>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</si>
  <si>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</si>
  <si>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</si>
  <si>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</si>
  <si>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</si>
  <si>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</si>
  <si>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</si>
  <si>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</si>
  <si>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</si>
  <si>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</si>
  <si>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</si>
  <si>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</si>
  <si>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</si>
  <si>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</si>
  <si>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</si>
  <si>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</si>
  <si>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</si>
  <si>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</si>
  <si>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</si>
  <si>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</si>
  <si>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</si>
  <si>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</si>
  <si>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</si>
  <si>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</si>
  <si>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</si>
  <si>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</si>
  <si>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</si>
  <si>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</si>
  <si>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</si>
  <si>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</si>
  <si>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</si>
  <si>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</si>
  <si>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</si>
  <si>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</si>
  <si>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</si>
  <si>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</si>
  <si>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</si>
  <si>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</si>
  <si>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</si>
  <si>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</si>
  <si>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</si>
  <si>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</si>
  <si>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</si>
  <si>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</si>
  <si>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</si>
  <si>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</si>
  <si>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</si>
  <si>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</si>
  <si>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</si>
  <si>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</si>
  <si>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</si>
  <si>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</si>
  <si>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</si>
  <si>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</si>
  <si>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</si>
  <si>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</si>
  <si>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</si>
  <si>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</si>
  <si>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</si>
  <si>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</si>
  <si>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</si>
  <si>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</si>
  <si>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</si>
  <si>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</si>
  <si>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</si>
  <si>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</si>
  <si>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</si>
  <si>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</si>
  <si>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</si>
  <si>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</si>
  <si>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</si>
  <si>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</si>
  <si>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</si>
  <si>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</si>
  <si>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</si>
  <si>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</si>
  <si>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</si>
  <si>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</si>
  <si>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</si>
  <si>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</si>
  <si>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</si>
  <si>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</si>
  <si>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</si>
  <si>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</si>
  <si>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</si>
  <si>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</si>
  <si>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</si>
  <si>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</si>
  <si>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</si>
  <si>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</si>
  <si>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</si>
  <si>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</si>
  <si>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</si>
  <si>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</si>
  <si>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</si>
  <si>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</si>
  <si>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</si>
  <si>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</si>
  <si>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</si>
  <si>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</si>
  <si>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</si>
  <si>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</si>
  <si>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</si>
  <si>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</si>
  <si>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</si>
  <si>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</si>
  <si>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</si>
  <si>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</si>
  <si>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</si>
  <si>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</si>
  <si>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</si>
  <si>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</si>
  <si>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</si>
  <si>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</si>
  <si>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</si>
  <si>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</si>
  <si>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</si>
  <si>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</si>
  <si>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</si>
  <si>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</si>
  <si>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</si>
  <si>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</si>
  <si>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</si>
  <si>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</si>
  <si>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</si>
  <si>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</si>
  <si>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</si>
  <si>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</si>
  <si>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</si>
  <si>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</si>
  <si>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</si>
  <si>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</si>
  <si>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</si>
  <si>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</si>
  <si>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</si>
  <si>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</si>
  <si>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</si>
  <si>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</si>
  <si>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</si>
  <si>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</si>
  <si>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</si>
  <si>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</si>
  <si>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</si>
  <si>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</si>
  <si>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</si>
  <si>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</si>
  <si>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</si>
  <si>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</si>
  <si>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</si>
  <si>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</si>
  <si>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</si>
  <si>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</si>
  <si>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</si>
  <si>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NEBR UNIFIED DIST 1</t>
  </si>
  <si>
    <t>02-2001</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</si>
  <si>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</si>
  <si>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</si>
  <si>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</si>
  <si>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</si>
  <si>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</si>
  <si>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</si>
  <si>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</si>
  <si>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</si>
  <si>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</si>
  <si>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</si>
  <si>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</si>
  <si>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</si>
  <si>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</si>
  <si>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</si>
  <si>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</si>
  <si>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</si>
  <si>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</si>
  <si>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</si>
  <si>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</si>
  <si>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</si>
  <si>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</si>
  <si>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</si>
  <si>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</si>
  <si>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</si>
  <si>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</si>
  <si>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</si>
  <si>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</si>
  <si>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</si>
  <si>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</si>
  <si>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</si>
  <si>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</si>
  <si>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</si>
  <si>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</si>
  <si>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</si>
  <si>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</si>
  <si>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</si>
  <si>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</si>
  <si>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</si>
  <si>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</si>
  <si>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</si>
  <si>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</si>
  <si>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</si>
  <si>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</si>
  <si>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</si>
  <si>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</si>
  <si>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</si>
  <si>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</si>
  <si>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</si>
  <si>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</si>
  <si>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</si>
  <si>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</si>
  <si>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</si>
  <si>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</si>
  <si>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</si>
  <si>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</si>
  <si>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</si>
  <si>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</si>
  <si>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</si>
  <si>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</si>
  <si>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</si>
  <si>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</si>
  <si>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</si>
  <si>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</si>
  <si>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</si>
  <si>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</si>
  <si>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</si>
  <si>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</si>
  <si>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</si>
  <si>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</si>
  <si>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</si>
  <si>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</si>
  <si>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</si>
  <si>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</si>
  <si>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</si>
  <si>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</si>
  <si>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</si>
  <si>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</si>
  <si>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</si>
  <si>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</si>
  <si>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</si>
  <si>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</si>
  <si>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value excludes duplicate of Learning Community</t>
  </si>
  <si>
    <t>*school taxes levied excludes bond taxes voted on by patrons</t>
  </si>
  <si>
    <t>Table 12 School Systems 2018-2019 Cumulative Totals</t>
  </si>
  <si>
    <t>244 School Systems 2018-2019 Learing Community</t>
  </si>
  <si>
    <t xml:space="preserve">244 School Systems 2018-2019 </t>
  </si>
  <si>
    <t>Value excludes duplicate of Learning Community</t>
  </si>
  <si>
    <r>
      <t>Class 3 (grades K-12)</t>
    </r>
    <r>
      <rPr>
        <sz val="10"/>
        <rFont val="Times New Roman"/>
        <family val="1"/>
      </rPr>
      <t xml:space="preserve"> includes any school district embracing territory having a population of less than one thousand inhabitants that maintains both elementary and high school grades under the direction of a single board.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</si>
</sst>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5" fillId="0" borderId="14" xfId="0" applyNumberFormat="1" applyFont="1" applyBorder="1" applyAlignment="1">
      <alignment/>
    </xf>
    <xf numFmtId="1" fontId="5" fillId="0" borderId="12" xfId="0" applyNumberFormat="1" applyFont="1" applyBorder="1" applyAlignment="1">
      <alignment horizontal="center"/>
    </xf>
    <xf numFmtId="3" fontId="5" fillId="0" borderId="12" xfId="0" applyNumberFormat="1" applyFont="1" applyBorder="1" applyAlignment="1">
      <alignment/>
    </xf>
    <xf numFmtId="1" fontId="5" fillId="0" borderId="14" xfId="0" applyNumberFormat="1" applyFont="1" applyFill="1" applyBorder="1" applyAlignment="1">
      <alignment/>
    </xf>
    <xf numFmtId="1" fontId="5" fillId="0" borderId="12" xfId="0" applyNumberFormat="1" applyFont="1" applyFill="1" applyBorder="1" applyAlignment="1">
      <alignment horizontal="center"/>
    </xf>
    <xf numFmtId="3" fontId="5" fillId="0" borderId="12"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1" fontId="5" fillId="33" borderId="15" xfId="0" applyNumberFormat="1" applyFont="1" applyFill="1" applyBorder="1" applyAlignment="1">
      <alignment/>
    </xf>
    <xf numFmtId="1" fontId="5" fillId="33" borderId="11" xfId="0" applyNumberFormat="1" applyFont="1" applyFill="1" applyBorder="1" applyAlignment="1">
      <alignment horizontal="center"/>
    </xf>
    <xf numFmtId="3" fontId="5" fillId="33" borderId="11" xfId="0" applyNumberFormat="1" applyFont="1" applyFill="1" applyBorder="1" applyAlignment="1">
      <alignment/>
    </xf>
    <xf numFmtId="4" fontId="5" fillId="33" borderId="11" xfId="0" applyNumberFormat="1" applyFont="1" applyFill="1" applyBorder="1" applyAlignment="1">
      <alignment/>
    </xf>
    <xf numFmtId="0" fontId="0" fillId="0" borderId="0" xfId="0" applyFill="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64" fontId="5" fillId="0" borderId="12" xfId="0" applyNumberFormat="1" applyFont="1" applyBorder="1" applyAlignment="1">
      <alignment/>
    </xf>
    <xf numFmtId="164" fontId="5" fillId="0" borderId="11" xfId="0" applyNumberFormat="1" applyFont="1" applyFill="1" applyBorder="1" applyAlignment="1">
      <alignment/>
    </xf>
    <xf numFmtId="164" fontId="5" fillId="0" borderId="12" xfId="0" applyNumberFormat="1" applyFont="1" applyFill="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4" fontId="5" fillId="0" borderId="12" xfId="0" applyNumberFormat="1" applyFont="1" applyBorder="1" applyAlignment="1">
      <alignment/>
    </xf>
    <xf numFmtId="1" fontId="5" fillId="0" borderId="0" xfId="0" applyNumberFormat="1" applyFont="1" applyAlignment="1">
      <alignment/>
    </xf>
    <xf numFmtId="1" fontId="5" fillId="34"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164" fontId="4" fillId="0" borderId="23" xfId="0" applyNumberFormat="1" applyFont="1" applyFill="1" applyBorder="1" applyAlignment="1">
      <alignment/>
    </xf>
    <xf numFmtId="4" fontId="5" fillId="0" borderId="12" xfId="0" applyNumberFormat="1" applyFont="1" applyFill="1" applyBorder="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4"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10" fillId="0" borderId="25" xfId="0" applyFont="1" applyBorder="1" applyAlignment="1">
      <alignment vertical="top" wrapText="1"/>
    </xf>
    <xf numFmtId="1" fontId="0" fillId="0" borderId="26" xfId="0" applyNumberFormat="1" applyFont="1" applyBorder="1" applyAlignment="1">
      <alignment vertical="top" wrapText="1"/>
    </xf>
    <xf numFmtId="2" fontId="0" fillId="0" borderId="27"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53"/>
  <sheetViews>
    <sheetView zoomScalePageLayoutView="0" workbookViewId="0" topLeftCell="A176">
      <selection activeCell="A197" sqref="A197"/>
    </sheetView>
  </sheetViews>
  <sheetFormatPr defaultColWidth="9.140625" defaultRowHeight="12.75"/>
  <cols>
    <col min="1" max="1" width="31.8515625" style="0" customWidth="1"/>
    <col min="2" max="2" width="5.140625" style="60" bestFit="1" customWidth="1"/>
    <col min="3" max="3" width="9.00390625" style="60" bestFit="1" customWidth="1"/>
    <col min="4" max="4" width="6.57421875" style="60" bestFit="1" customWidth="1"/>
    <col min="5" max="5" width="12.57421875" style="46" bestFit="1" customWidth="1"/>
    <col min="6" max="6" width="17.28125" style="0" bestFit="1" customWidth="1"/>
  </cols>
  <sheetData>
    <row r="1" spans="1:6" ht="13.5">
      <c r="A1" s="11" t="s">
        <v>509</v>
      </c>
      <c r="B1" s="3"/>
      <c r="C1" s="3"/>
      <c r="D1" s="3"/>
      <c r="E1" s="61"/>
      <c r="F1" s="4"/>
    </row>
    <row r="2" spans="1:6" ht="12.75">
      <c r="A2" s="5"/>
      <c r="B2" s="57"/>
      <c r="C2" s="57"/>
      <c r="D2" s="57"/>
      <c r="E2" s="62"/>
      <c r="F2" s="6"/>
    </row>
    <row r="3" spans="1:6" ht="12.75">
      <c r="A3" s="21"/>
      <c r="B3" s="13"/>
      <c r="C3" s="37" t="s">
        <v>478</v>
      </c>
      <c r="D3" s="13"/>
      <c r="E3" s="63" t="s">
        <v>421</v>
      </c>
      <c r="F3" s="14" t="s">
        <v>439</v>
      </c>
    </row>
    <row r="4" spans="1:6" ht="12.75">
      <c r="A4" s="22" t="s">
        <v>477</v>
      </c>
      <c r="B4" s="17" t="s">
        <v>423</v>
      </c>
      <c r="C4" s="38" t="s">
        <v>479</v>
      </c>
      <c r="D4" s="17" t="s">
        <v>501</v>
      </c>
      <c r="E4" s="64" t="s">
        <v>422</v>
      </c>
      <c r="F4" s="18" t="s">
        <v>500</v>
      </c>
    </row>
    <row r="5" spans="1:6" ht="12.75">
      <c r="A5" s="67" t="s">
        <v>482</v>
      </c>
      <c r="B5" s="51">
        <v>0</v>
      </c>
      <c r="C5" s="51" t="s">
        <v>483</v>
      </c>
      <c r="D5" s="51" t="s">
        <v>503</v>
      </c>
      <c r="E5" s="52">
        <v>59641373495</v>
      </c>
      <c r="F5" s="53">
        <v>9691834.86</v>
      </c>
    </row>
    <row r="6" spans="1:6" ht="12.75">
      <c r="A6" s="25" t="s">
        <v>1</v>
      </c>
      <c r="B6" s="19">
        <v>3</v>
      </c>
      <c r="C6" s="19" t="s">
        <v>0</v>
      </c>
      <c r="D6" s="19"/>
      <c r="E6" s="20">
        <v>459844806</v>
      </c>
      <c r="F6" s="27">
        <v>3481296.66</v>
      </c>
    </row>
    <row r="7" spans="1:6" ht="12.75">
      <c r="A7" s="25" t="s">
        <v>3</v>
      </c>
      <c r="B7" s="19">
        <v>3</v>
      </c>
      <c r="C7" s="19" t="s">
        <v>2</v>
      </c>
      <c r="D7" s="19"/>
      <c r="E7" s="20">
        <v>1129018683</v>
      </c>
      <c r="F7" s="27">
        <v>12441824.18</v>
      </c>
    </row>
    <row r="8" spans="1:6" ht="12.75">
      <c r="A8" s="25" t="s">
        <v>5</v>
      </c>
      <c r="B8" s="19">
        <v>3</v>
      </c>
      <c r="C8" s="19" t="s">
        <v>4</v>
      </c>
      <c r="D8" s="19"/>
      <c r="E8" s="20">
        <v>1785301290</v>
      </c>
      <c r="F8" s="27">
        <v>12601690.95</v>
      </c>
    </row>
    <row r="9" spans="1:6" ht="12.75">
      <c r="A9" s="25" t="s">
        <v>7</v>
      </c>
      <c r="B9" s="19">
        <v>3</v>
      </c>
      <c r="C9" s="19" t="s">
        <v>6</v>
      </c>
      <c r="D9" s="19"/>
      <c r="E9" s="20">
        <v>793290876</v>
      </c>
      <c r="F9" s="27">
        <v>4231158.16</v>
      </c>
    </row>
    <row r="10" spans="1:6" ht="12.75">
      <c r="A10" s="25" t="s">
        <v>9</v>
      </c>
      <c r="B10" s="19">
        <v>3</v>
      </c>
      <c r="C10" s="19" t="s">
        <v>8</v>
      </c>
      <c r="D10" s="19"/>
      <c r="E10" s="20">
        <v>539528819</v>
      </c>
      <c r="F10" s="27">
        <v>4919406.43</v>
      </c>
    </row>
    <row r="11" spans="1:6" ht="12.75">
      <c r="A11" s="25" t="s">
        <v>11</v>
      </c>
      <c r="B11" s="19">
        <v>3</v>
      </c>
      <c r="C11" s="19" t="s">
        <v>10</v>
      </c>
      <c r="D11" s="19"/>
      <c r="E11" s="20">
        <v>698650632</v>
      </c>
      <c r="F11" s="27">
        <v>2330629.27</v>
      </c>
    </row>
    <row r="12" spans="1:6" ht="12.75">
      <c r="A12" s="25" t="s">
        <v>424</v>
      </c>
      <c r="B12" s="19">
        <v>3</v>
      </c>
      <c r="C12" s="19" t="s">
        <v>425</v>
      </c>
      <c r="D12" s="19" t="s">
        <v>426</v>
      </c>
      <c r="E12" s="20">
        <v>1094102381</v>
      </c>
      <c r="F12" s="27">
        <v>7230803.29</v>
      </c>
    </row>
    <row r="13" spans="1:6" ht="12.75">
      <c r="A13" s="25" t="s">
        <v>13</v>
      </c>
      <c r="B13" s="19">
        <v>3</v>
      </c>
      <c r="C13" s="19" t="s">
        <v>12</v>
      </c>
      <c r="D13" s="19"/>
      <c r="E13" s="20">
        <v>238623711</v>
      </c>
      <c r="F13" s="27">
        <v>2030308.08</v>
      </c>
    </row>
    <row r="14" spans="1:6" ht="12.75">
      <c r="A14" s="25" t="s">
        <v>15</v>
      </c>
      <c r="B14" s="19">
        <v>3</v>
      </c>
      <c r="C14" s="19" t="s">
        <v>14</v>
      </c>
      <c r="D14" s="19"/>
      <c r="E14" s="20">
        <v>310335450</v>
      </c>
      <c r="F14" s="27">
        <v>2840802.5</v>
      </c>
    </row>
    <row r="15" spans="1:6" ht="12.75">
      <c r="A15" s="25" t="s">
        <v>17</v>
      </c>
      <c r="B15" s="19">
        <v>3</v>
      </c>
      <c r="C15" s="19" t="s">
        <v>16</v>
      </c>
      <c r="D15" s="19"/>
      <c r="E15" s="20">
        <v>418114062</v>
      </c>
      <c r="F15" s="27">
        <v>2361029.96</v>
      </c>
    </row>
    <row r="16" spans="1:6" ht="12.75">
      <c r="A16" s="25" t="s">
        <v>449</v>
      </c>
      <c r="B16" s="19">
        <v>3</v>
      </c>
      <c r="C16" s="19" t="s">
        <v>18</v>
      </c>
      <c r="D16" s="19"/>
      <c r="E16" s="20">
        <v>1460746425</v>
      </c>
      <c r="F16" s="27">
        <v>7434173.48</v>
      </c>
    </row>
    <row r="17" spans="1:6" ht="12.75">
      <c r="A17" s="25" t="s">
        <v>20</v>
      </c>
      <c r="B17" s="19">
        <v>3</v>
      </c>
      <c r="C17" s="19" t="s">
        <v>19</v>
      </c>
      <c r="D17" s="19"/>
      <c r="E17" s="20">
        <v>464106265</v>
      </c>
      <c r="F17" s="27">
        <v>2481445.16</v>
      </c>
    </row>
    <row r="18" spans="1:6" ht="12.75">
      <c r="A18" s="25" t="s">
        <v>490</v>
      </c>
      <c r="B18" s="19">
        <v>3</v>
      </c>
      <c r="C18" s="19" t="s">
        <v>491</v>
      </c>
      <c r="D18" s="19"/>
      <c r="E18" s="20">
        <v>819129976</v>
      </c>
      <c r="F18" s="27">
        <v>4407369.12</v>
      </c>
    </row>
    <row r="19" spans="1:6" ht="12.75">
      <c r="A19" s="25" t="s">
        <v>22</v>
      </c>
      <c r="B19" s="19">
        <v>3</v>
      </c>
      <c r="C19" s="19" t="s">
        <v>21</v>
      </c>
      <c r="D19" s="19"/>
      <c r="E19" s="20">
        <v>1073493919</v>
      </c>
      <c r="F19" s="27">
        <v>11828927.48</v>
      </c>
    </row>
    <row r="20" spans="1:6" ht="12.75">
      <c r="A20" s="25" t="s">
        <v>24</v>
      </c>
      <c r="B20" s="19">
        <v>3</v>
      </c>
      <c r="C20" s="19" t="s">
        <v>23</v>
      </c>
      <c r="D20" s="19"/>
      <c r="E20" s="20">
        <v>668802212</v>
      </c>
      <c r="F20" s="27">
        <v>5476552.01</v>
      </c>
    </row>
    <row r="21" spans="1:6" ht="12.75">
      <c r="A21" s="25" t="s">
        <v>504</v>
      </c>
      <c r="B21" s="19">
        <v>3</v>
      </c>
      <c r="C21" s="19" t="s">
        <v>505</v>
      </c>
      <c r="D21" s="19"/>
      <c r="E21" s="20">
        <v>670117315</v>
      </c>
      <c r="F21" s="27">
        <v>4638906.22</v>
      </c>
    </row>
    <row r="22" spans="1:6" ht="12.75">
      <c r="A22" s="25" t="s">
        <v>26</v>
      </c>
      <c r="B22" s="19">
        <v>3</v>
      </c>
      <c r="C22" s="19" t="s">
        <v>25</v>
      </c>
      <c r="D22" s="19"/>
      <c r="E22" s="20">
        <v>814616769</v>
      </c>
      <c r="F22" s="27">
        <v>5924732.09</v>
      </c>
    </row>
    <row r="23" spans="1:6" ht="12.75">
      <c r="A23" s="25" t="s">
        <v>28</v>
      </c>
      <c r="B23" s="19">
        <v>3</v>
      </c>
      <c r="C23" s="19" t="s">
        <v>27</v>
      </c>
      <c r="D23" s="19"/>
      <c r="E23" s="20">
        <v>610188516</v>
      </c>
      <c r="F23" s="27">
        <v>6182699.14</v>
      </c>
    </row>
    <row r="24" spans="1:6" ht="12.75">
      <c r="A24" s="25" t="s">
        <v>30</v>
      </c>
      <c r="B24" s="19">
        <v>3</v>
      </c>
      <c r="C24" s="19" t="s">
        <v>29</v>
      </c>
      <c r="D24" s="19"/>
      <c r="E24" s="20">
        <v>3867383270</v>
      </c>
      <c r="F24" s="27">
        <v>39231015.26</v>
      </c>
    </row>
    <row r="25" spans="1:6" ht="12.75">
      <c r="A25" s="25" t="s">
        <v>32</v>
      </c>
      <c r="B25" s="19">
        <v>3</v>
      </c>
      <c r="C25" s="19" t="s">
        <v>31</v>
      </c>
      <c r="D25" s="19"/>
      <c r="E25" s="20">
        <v>407788817</v>
      </c>
      <c r="F25" s="27">
        <v>3491018.81</v>
      </c>
    </row>
    <row r="26" spans="1:6" ht="12.75">
      <c r="A26" s="25" t="s">
        <v>34</v>
      </c>
      <c r="B26" s="19">
        <v>3</v>
      </c>
      <c r="C26" s="19" t="s">
        <v>33</v>
      </c>
      <c r="D26" s="19"/>
      <c r="E26" s="20">
        <v>371066288</v>
      </c>
      <c r="F26" s="27">
        <v>3825259</v>
      </c>
    </row>
    <row r="27" spans="1:6" ht="12.75">
      <c r="A27" s="25" t="s">
        <v>36</v>
      </c>
      <c r="B27" s="19">
        <v>3</v>
      </c>
      <c r="C27" s="19" t="s">
        <v>35</v>
      </c>
      <c r="D27" s="19"/>
      <c r="E27" s="20">
        <v>759793688</v>
      </c>
      <c r="F27" s="27">
        <v>5671677.37</v>
      </c>
    </row>
    <row r="28" spans="1:6" ht="12.75">
      <c r="A28" s="25" t="s">
        <v>38</v>
      </c>
      <c r="B28" s="19">
        <v>3</v>
      </c>
      <c r="C28" s="19" t="s">
        <v>37</v>
      </c>
      <c r="D28" s="19"/>
      <c r="E28" s="20">
        <v>403183503</v>
      </c>
      <c r="F28" s="27">
        <v>2480198.58</v>
      </c>
    </row>
    <row r="29" spans="1:6" ht="12.75">
      <c r="A29" s="25" t="s">
        <v>40</v>
      </c>
      <c r="B29" s="19">
        <v>3</v>
      </c>
      <c r="C29" s="19" t="s">
        <v>39</v>
      </c>
      <c r="D29" s="19"/>
      <c r="E29" s="20">
        <v>372946727</v>
      </c>
      <c r="F29" s="27">
        <v>2329294.32</v>
      </c>
    </row>
    <row r="30" spans="1:6" ht="12.75">
      <c r="A30" s="25" t="s">
        <v>42</v>
      </c>
      <c r="B30" s="19">
        <v>3</v>
      </c>
      <c r="C30" s="19" t="s">
        <v>41</v>
      </c>
      <c r="D30" s="19"/>
      <c r="E30" s="20">
        <v>937168103</v>
      </c>
      <c r="F30" s="27">
        <v>7388886.33</v>
      </c>
    </row>
    <row r="31" spans="1:6" ht="12.75">
      <c r="A31" s="25" t="s">
        <v>44</v>
      </c>
      <c r="B31" s="19">
        <v>3</v>
      </c>
      <c r="C31" s="19" t="s">
        <v>43</v>
      </c>
      <c r="D31" s="19"/>
      <c r="E31" s="20">
        <v>573967704</v>
      </c>
      <c r="F31" s="27">
        <v>4984933.25</v>
      </c>
    </row>
    <row r="32" spans="1:6" ht="12.75">
      <c r="A32" s="25" t="s">
        <v>46</v>
      </c>
      <c r="B32" s="19">
        <v>3</v>
      </c>
      <c r="C32" s="19" t="s">
        <v>45</v>
      </c>
      <c r="D32" s="19"/>
      <c r="E32" s="20">
        <v>557256041</v>
      </c>
      <c r="F32" s="27">
        <v>3781747.2</v>
      </c>
    </row>
    <row r="33" spans="1:6" ht="12.75">
      <c r="A33" s="25" t="s">
        <v>48</v>
      </c>
      <c r="B33" s="19">
        <v>3</v>
      </c>
      <c r="C33" s="19" t="s">
        <v>47</v>
      </c>
      <c r="D33" s="19"/>
      <c r="E33" s="20">
        <v>1348816004</v>
      </c>
      <c r="F33" s="27">
        <v>10153227.12</v>
      </c>
    </row>
    <row r="34" spans="1:6" ht="12.75">
      <c r="A34" s="25" t="s">
        <v>50</v>
      </c>
      <c r="B34" s="19">
        <v>3</v>
      </c>
      <c r="C34" s="19" t="s">
        <v>49</v>
      </c>
      <c r="D34" s="19"/>
      <c r="E34" s="20">
        <v>918745196</v>
      </c>
      <c r="F34" s="27">
        <v>5503585.4</v>
      </c>
    </row>
    <row r="35" spans="1:6" ht="12.75">
      <c r="A35" s="25" t="s">
        <v>52</v>
      </c>
      <c r="B35" s="19">
        <v>3</v>
      </c>
      <c r="C35" s="19" t="s">
        <v>51</v>
      </c>
      <c r="D35" s="19"/>
      <c r="E35" s="20">
        <v>754473618</v>
      </c>
      <c r="F35" s="27">
        <v>8273746.9</v>
      </c>
    </row>
    <row r="36" spans="1:6" ht="12.75">
      <c r="A36" s="25" t="s">
        <v>54</v>
      </c>
      <c r="B36" s="19">
        <v>3</v>
      </c>
      <c r="C36" s="19" t="s">
        <v>53</v>
      </c>
      <c r="D36" s="19"/>
      <c r="E36" s="20">
        <v>377708513</v>
      </c>
      <c r="F36" s="27">
        <v>4039237.85</v>
      </c>
    </row>
    <row r="37" spans="1:6" ht="12.75">
      <c r="A37" s="25" t="s">
        <v>56</v>
      </c>
      <c r="B37" s="19">
        <v>3</v>
      </c>
      <c r="C37" s="19" t="s">
        <v>55</v>
      </c>
      <c r="D37" s="19"/>
      <c r="E37" s="20">
        <v>549975840</v>
      </c>
      <c r="F37" s="27">
        <v>5825250.57</v>
      </c>
    </row>
    <row r="38" spans="1:6" ht="12.75">
      <c r="A38" s="25" t="s">
        <v>58</v>
      </c>
      <c r="B38" s="19">
        <v>3</v>
      </c>
      <c r="C38" s="19" t="s">
        <v>57</v>
      </c>
      <c r="D38" s="19"/>
      <c r="E38" s="20">
        <v>749664904</v>
      </c>
      <c r="F38" s="27">
        <v>7688796.01</v>
      </c>
    </row>
    <row r="39" spans="1:6" ht="12.75">
      <c r="A39" s="25" t="s">
        <v>60</v>
      </c>
      <c r="B39" s="19">
        <v>3</v>
      </c>
      <c r="C39" s="19" t="s">
        <v>59</v>
      </c>
      <c r="D39" s="19"/>
      <c r="E39" s="20">
        <v>463724204</v>
      </c>
      <c r="F39" s="27">
        <v>4556303.84</v>
      </c>
    </row>
    <row r="40" spans="1:6" ht="12.75">
      <c r="A40" s="25" t="s">
        <v>492</v>
      </c>
      <c r="B40" s="19">
        <v>3</v>
      </c>
      <c r="C40" s="19" t="s">
        <v>61</v>
      </c>
      <c r="D40" s="19"/>
      <c r="E40" s="20">
        <v>1162028006</v>
      </c>
      <c r="F40" s="27">
        <v>5224756.93</v>
      </c>
    </row>
    <row r="41" spans="1:6" ht="12.75">
      <c r="A41" s="25" t="s">
        <v>63</v>
      </c>
      <c r="B41" s="19">
        <v>3</v>
      </c>
      <c r="C41" s="19" t="s">
        <v>62</v>
      </c>
      <c r="D41" s="19"/>
      <c r="E41" s="20">
        <v>721986221</v>
      </c>
      <c r="F41" s="27">
        <v>3608137.38</v>
      </c>
    </row>
    <row r="42" spans="1:6" ht="12.75">
      <c r="A42" s="25" t="s">
        <v>493</v>
      </c>
      <c r="B42" s="19">
        <v>3</v>
      </c>
      <c r="C42" s="19" t="s">
        <v>64</v>
      </c>
      <c r="D42" s="19"/>
      <c r="E42" s="20">
        <v>1021209196</v>
      </c>
      <c r="F42" s="27">
        <v>6318403.7</v>
      </c>
    </row>
    <row r="43" spans="1:6" ht="12.75">
      <c r="A43" s="25" t="s">
        <v>66</v>
      </c>
      <c r="B43" s="19">
        <v>3</v>
      </c>
      <c r="C43" s="19" t="s">
        <v>65</v>
      </c>
      <c r="D43" s="19"/>
      <c r="E43" s="20">
        <v>183160600</v>
      </c>
      <c r="F43" s="27">
        <v>1855862.2</v>
      </c>
    </row>
    <row r="44" spans="1:6" ht="12.75">
      <c r="A44" s="25" t="s">
        <v>461</v>
      </c>
      <c r="B44" s="19">
        <v>3</v>
      </c>
      <c r="C44" s="19" t="s">
        <v>462</v>
      </c>
      <c r="D44" s="19"/>
      <c r="E44" s="20">
        <v>1340667397</v>
      </c>
      <c r="F44" s="27">
        <v>7973794.82</v>
      </c>
    </row>
    <row r="45" spans="1:6" ht="12.75">
      <c r="A45" s="25" t="s">
        <v>68</v>
      </c>
      <c r="B45" s="19">
        <v>3</v>
      </c>
      <c r="C45" s="19" t="s">
        <v>67</v>
      </c>
      <c r="D45" s="19"/>
      <c r="E45" s="20">
        <v>410168773</v>
      </c>
      <c r="F45" s="27">
        <v>3999823.07</v>
      </c>
    </row>
    <row r="46" spans="1:6" ht="12.75">
      <c r="A46" s="25" t="s">
        <v>70</v>
      </c>
      <c r="B46" s="19">
        <v>3</v>
      </c>
      <c r="C46" s="19" t="s">
        <v>69</v>
      </c>
      <c r="D46" s="19"/>
      <c r="E46" s="20">
        <v>1313542554</v>
      </c>
      <c r="F46" s="27">
        <v>8743555.92</v>
      </c>
    </row>
    <row r="47" spans="1:6" ht="12.75">
      <c r="A47" s="25" t="s">
        <v>72</v>
      </c>
      <c r="B47" s="19">
        <v>3</v>
      </c>
      <c r="C47" s="19" t="s">
        <v>71</v>
      </c>
      <c r="D47" s="19"/>
      <c r="E47" s="20">
        <v>188420013</v>
      </c>
      <c r="F47" s="27">
        <v>1794171.07</v>
      </c>
    </row>
    <row r="48" spans="1:6" ht="12.75">
      <c r="A48" s="25" t="s">
        <v>74</v>
      </c>
      <c r="B48" s="19">
        <v>3</v>
      </c>
      <c r="C48" s="19" t="s">
        <v>73</v>
      </c>
      <c r="D48" s="19"/>
      <c r="E48" s="20">
        <v>724405810</v>
      </c>
      <c r="F48" s="27">
        <v>7606274.03</v>
      </c>
    </row>
    <row r="49" spans="1:6" ht="12.75">
      <c r="A49" s="25" t="s">
        <v>76</v>
      </c>
      <c r="B49" s="19">
        <v>3</v>
      </c>
      <c r="C49" s="19" t="s">
        <v>75</v>
      </c>
      <c r="D49" s="19"/>
      <c r="E49" s="20">
        <v>452808328</v>
      </c>
      <c r="F49" s="27">
        <v>3132670.87</v>
      </c>
    </row>
    <row r="50" spans="1:6" ht="12.75">
      <c r="A50" s="25" t="s">
        <v>78</v>
      </c>
      <c r="B50" s="19">
        <v>3</v>
      </c>
      <c r="C50" s="19" t="s">
        <v>77</v>
      </c>
      <c r="D50" s="19"/>
      <c r="E50" s="20">
        <v>346427867</v>
      </c>
      <c r="F50" s="27">
        <v>2826362.28</v>
      </c>
    </row>
    <row r="51" spans="1:6" ht="12.75">
      <c r="A51" s="25" t="s">
        <v>80</v>
      </c>
      <c r="B51" s="19">
        <v>3</v>
      </c>
      <c r="C51" s="19" t="s">
        <v>79</v>
      </c>
      <c r="D51" s="19"/>
      <c r="E51" s="20">
        <v>791804104</v>
      </c>
      <c r="F51" s="27">
        <v>5390879.9</v>
      </c>
    </row>
    <row r="52" spans="1:6" ht="12.75">
      <c r="A52" s="25" t="s">
        <v>82</v>
      </c>
      <c r="B52" s="19">
        <v>3</v>
      </c>
      <c r="C52" s="19" t="s">
        <v>81</v>
      </c>
      <c r="D52" s="19"/>
      <c r="E52" s="20">
        <v>375136555</v>
      </c>
      <c r="F52" s="27">
        <v>3831570.71</v>
      </c>
    </row>
    <row r="53" spans="1:6" ht="12.75">
      <c r="A53" s="25" t="s">
        <v>84</v>
      </c>
      <c r="B53" s="19">
        <v>3</v>
      </c>
      <c r="C53" s="19" t="s">
        <v>83</v>
      </c>
      <c r="D53" s="19"/>
      <c r="E53" s="20">
        <v>468373846</v>
      </c>
      <c r="F53" s="27">
        <v>3535890.38</v>
      </c>
    </row>
    <row r="54" spans="1:6" ht="12.75">
      <c r="A54" s="25" t="s">
        <v>86</v>
      </c>
      <c r="B54" s="19">
        <v>3</v>
      </c>
      <c r="C54" s="19" t="s">
        <v>85</v>
      </c>
      <c r="D54" s="19"/>
      <c r="E54" s="20">
        <v>409489757</v>
      </c>
      <c r="F54" s="27">
        <v>3008116.25</v>
      </c>
    </row>
    <row r="55" spans="1:6" ht="12.75">
      <c r="A55" s="25" t="s">
        <v>487</v>
      </c>
      <c r="B55" s="19">
        <v>3</v>
      </c>
      <c r="C55" s="19" t="s">
        <v>488</v>
      </c>
      <c r="D55" s="19"/>
      <c r="E55" s="20">
        <v>716684456</v>
      </c>
      <c r="F55" s="27">
        <v>4260747.87</v>
      </c>
    </row>
    <row r="56" spans="1:6" ht="12.75">
      <c r="A56" s="25" t="s">
        <v>88</v>
      </c>
      <c r="B56" s="19">
        <v>3</v>
      </c>
      <c r="C56" s="19" t="s">
        <v>87</v>
      </c>
      <c r="D56" s="19"/>
      <c r="E56" s="20">
        <v>1390885160</v>
      </c>
      <c r="F56" s="27">
        <v>15109356.67</v>
      </c>
    </row>
    <row r="57" spans="1:6" ht="12.75">
      <c r="A57" s="25" t="s">
        <v>90</v>
      </c>
      <c r="B57" s="19">
        <v>3</v>
      </c>
      <c r="C57" s="19" t="s">
        <v>89</v>
      </c>
      <c r="D57" s="19"/>
      <c r="E57" s="20">
        <v>1395378744</v>
      </c>
      <c r="F57" s="27">
        <v>9349987.42</v>
      </c>
    </row>
    <row r="58" spans="1:6" ht="12.75">
      <c r="A58" s="25" t="s">
        <v>92</v>
      </c>
      <c r="B58" s="19">
        <v>3</v>
      </c>
      <c r="C58" s="19" t="s">
        <v>91</v>
      </c>
      <c r="D58" s="19"/>
      <c r="E58" s="20">
        <v>419367729</v>
      </c>
      <c r="F58" s="27">
        <v>3210419.69</v>
      </c>
    </row>
    <row r="59" spans="1:6" ht="12.75">
      <c r="A59" s="25" t="s">
        <v>94</v>
      </c>
      <c r="B59" s="19">
        <v>3</v>
      </c>
      <c r="C59" s="19" t="s">
        <v>93</v>
      </c>
      <c r="D59" s="19"/>
      <c r="E59" s="20">
        <v>916504933</v>
      </c>
      <c r="F59" s="27">
        <v>6161644.52</v>
      </c>
    </row>
    <row r="60" spans="1:6" ht="12.75">
      <c r="A60" s="25" t="s">
        <v>96</v>
      </c>
      <c r="B60" s="19">
        <v>3</v>
      </c>
      <c r="C60" s="19" t="s">
        <v>95</v>
      </c>
      <c r="D60" s="19"/>
      <c r="E60" s="20">
        <v>675311793</v>
      </c>
      <c r="F60" s="27">
        <v>3583393.43</v>
      </c>
    </row>
    <row r="61" spans="1:6" ht="12.75">
      <c r="A61" s="25" t="s">
        <v>98</v>
      </c>
      <c r="B61" s="19">
        <v>3</v>
      </c>
      <c r="C61" s="19" t="s">
        <v>97</v>
      </c>
      <c r="D61" s="19"/>
      <c r="E61" s="20">
        <v>1015053782</v>
      </c>
      <c r="F61" s="27">
        <v>8203918.16</v>
      </c>
    </row>
    <row r="62" spans="1:6" ht="12.75">
      <c r="A62" s="25" t="s">
        <v>100</v>
      </c>
      <c r="B62" s="19">
        <v>3</v>
      </c>
      <c r="C62" s="19" t="s">
        <v>99</v>
      </c>
      <c r="D62" s="19"/>
      <c r="E62" s="20">
        <v>402334009</v>
      </c>
      <c r="F62" s="27">
        <v>3187953.49</v>
      </c>
    </row>
    <row r="63" spans="1:6" ht="12.75">
      <c r="A63" s="25" t="s">
        <v>102</v>
      </c>
      <c r="B63" s="19">
        <v>3</v>
      </c>
      <c r="C63" s="19" t="s">
        <v>101</v>
      </c>
      <c r="D63" s="19"/>
      <c r="E63" s="20">
        <v>412185820</v>
      </c>
      <c r="F63" s="27">
        <v>2874402.98</v>
      </c>
    </row>
    <row r="64" spans="1:6" ht="12.75">
      <c r="A64" s="25" t="s">
        <v>104</v>
      </c>
      <c r="B64" s="19">
        <v>3</v>
      </c>
      <c r="C64" s="19" t="s">
        <v>103</v>
      </c>
      <c r="D64" s="19"/>
      <c r="E64" s="20">
        <v>456247565</v>
      </c>
      <c r="F64" s="27">
        <v>3186927</v>
      </c>
    </row>
    <row r="65" spans="1:6" ht="12.75">
      <c r="A65" s="25" t="s">
        <v>106</v>
      </c>
      <c r="B65" s="19">
        <v>3</v>
      </c>
      <c r="C65" s="19" t="s">
        <v>105</v>
      </c>
      <c r="D65" s="19"/>
      <c r="E65" s="20">
        <v>533421888</v>
      </c>
      <c r="F65" s="27">
        <v>3641127.12</v>
      </c>
    </row>
    <row r="66" spans="1:6" ht="12.75">
      <c r="A66" s="24" t="s">
        <v>108</v>
      </c>
      <c r="B66" s="9">
        <v>3</v>
      </c>
      <c r="C66" s="9" t="s">
        <v>107</v>
      </c>
      <c r="D66" s="9"/>
      <c r="E66" s="10">
        <v>987295697</v>
      </c>
      <c r="F66" s="26">
        <v>10522983.92</v>
      </c>
    </row>
    <row r="67" spans="1:6" ht="12.75">
      <c r="A67" s="24" t="s">
        <v>110</v>
      </c>
      <c r="B67" s="9">
        <v>3</v>
      </c>
      <c r="C67" s="9" t="s">
        <v>109</v>
      </c>
      <c r="D67" s="9"/>
      <c r="E67" s="10">
        <v>402442405</v>
      </c>
      <c r="F67" s="26">
        <v>3936426.12</v>
      </c>
    </row>
    <row r="68" spans="1:6" ht="12.75">
      <c r="A68" s="54" t="s">
        <v>112</v>
      </c>
      <c r="B68" s="9">
        <v>3</v>
      </c>
      <c r="C68" s="9" t="s">
        <v>111</v>
      </c>
      <c r="D68" s="9"/>
      <c r="E68" s="10">
        <v>543236738</v>
      </c>
      <c r="F68" s="26">
        <v>5704000.7</v>
      </c>
    </row>
    <row r="69" spans="1:6" ht="12.75">
      <c r="A69" s="55" t="s">
        <v>114</v>
      </c>
      <c r="B69" s="58">
        <v>3</v>
      </c>
      <c r="C69" s="58" t="s">
        <v>113</v>
      </c>
      <c r="D69" s="58"/>
      <c r="E69" s="10">
        <v>241594601</v>
      </c>
      <c r="F69" s="26">
        <v>2285570.11</v>
      </c>
    </row>
    <row r="70" spans="1:6" ht="12.75">
      <c r="A70" s="55" t="s">
        <v>116</v>
      </c>
      <c r="B70" s="58">
        <v>3</v>
      </c>
      <c r="C70" s="58" t="s">
        <v>115</v>
      </c>
      <c r="D70" s="58"/>
      <c r="E70" s="10">
        <v>1078944378</v>
      </c>
      <c r="F70" s="26">
        <v>11328934.11</v>
      </c>
    </row>
    <row r="71" spans="1:6" ht="12.75">
      <c r="A71" s="55" t="s">
        <v>118</v>
      </c>
      <c r="B71" s="58">
        <v>3</v>
      </c>
      <c r="C71" s="58" t="s">
        <v>117</v>
      </c>
      <c r="D71" s="58"/>
      <c r="E71" s="10">
        <v>338019411</v>
      </c>
      <c r="F71" s="26">
        <v>3030290.6</v>
      </c>
    </row>
    <row r="72" spans="1:6" ht="12.75">
      <c r="A72" s="55" t="s">
        <v>120</v>
      </c>
      <c r="B72" s="58">
        <v>3</v>
      </c>
      <c r="C72" s="58" t="s">
        <v>119</v>
      </c>
      <c r="D72" s="58"/>
      <c r="E72" s="10">
        <v>829566062</v>
      </c>
      <c r="F72" s="26">
        <v>8710455.46</v>
      </c>
    </row>
    <row r="73" spans="1:6" ht="12.75">
      <c r="A73" s="55" t="s">
        <v>122</v>
      </c>
      <c r="B73" s="58">
        <v>3</v>
      </c>
      <c r="C73" s="58" t="s">
        <v>121</v>
      </c>
      <c r="D73" s="58"/>
      <c r="E73" s="10">
        <v>873525445</v>
      </c>
      <c r="F73" s="26">
        <v>8547630.19</v>
      </c>
    </row>
    <row r="74" spans="1:6" ht="12.75">
      <c r="A74" s="55" t="s">
        <v>124</v>
      </c>
      <c r="B74" s="58">
        <v>3</v>
      </c>
      <c r="C74" s="58" t="s">
        <v>123</v>
      </c>
      <c r="D74" s="58"/>
      <c r="E74" s="10">
        <v>414763147</v>
      </c>
      <c r="F74" s="26">
        <v>3418909.31</v>
      </c>
    </row>
    <row r="75" spans="1:6" ht="12.75">
      <c r="A75" s="55" t="s">
        <v>453</v>
      </c>
      <c r="B75" s="58">
        <v>3</v>
      </c>
      <c r="C75" s="58" t="s">
        <v>454</v>
      </c>
      <c r="D75" s="58"/>
      <c r="E75" s="10">
        <v>469617780</v>
      </c>
      <c r="F75" s="26">
        <v>3526836.73</v>
      </c>
    </row>
    <row r="76" spans="1:6" ht="12.75">
      <c r="A76" s="55" t="s">
        <v>126</v>
      </c>
      <c r="B76" s="58">
        <v>3</v>
      </c>
      <c r="C76" s="58" t="s">
        <v>125</v>
      </c>
      <c r="D76" s="58"/>
      <c r="E76" s="10">
        <v>447949954</v>
      </c>
      <c r="F76" s="26">
        <v>2911680.16</v>
      </c>
    </row>
    <row r="77" spans="1:6" ht="12.75">
      <c r="A77" s="55" t="s">
        <v>128</v>
      </c>
      <c r="B77" s="58">
        <v>3</v>
      </c>
      <c r="C77" s="58" t="s">
        <v>127</v>
      </c>
      <c r="D77" s="58"/>
      <c r="E77" s="10">
        <v>396912931</v>
      </c>
      <c r="F77" s="26">
        <v>4167590.92</v>
      </c>
    </row>
    <row r="78" spans="1:6" ht="12.75">
      <c r="A78" s="55" t="s">
        <v>130</v>
      </c>
      <c r="B78" s="58">
        <v>3</v>
      </c>
      <c r="C78" s="58" t="s">
        <v>129</v>
      </c>
      <c r="D78" s="58"/>
      <c r="E78" s="10">
        <v>318274255</v>
      </c>
      <c r="F78" s="26">
        <v>3009308.96</v>
      </c>
    </row>
    <row r="79" spans="1:6" ht="12.75">
      <c r="A79" s="55" t="s">
        <v>455</v>
      </c>
      <c r="B79" s="58">
        <v>3</v>
      </c>
      <c r="C79" s="58" t="s">
        <v>456</v>
      </c>
      <c r="D79" s="58"/>
      <c r="E79" s="10">
        <v>457552293</v>
      </c>
      <c r="F79" s="26">
        <v>3566220.04</v>
      </c>
    </row>
    <row r="80" spans="1:6" ht="12.75">
      <c r="A80" s="55" t="s">
        <v>132</v>
      </c>
      <c r="B80" s="58">
        <v>3</v>
      </c>
      <c r="C80" s="58" t="s">
        <v>131</v>
      </c>
      <c r="D80" s="58"/>
      <c r="E80" s="10">
        <v>2360904314</v>
      </c>
      <c r="F80" s="26">
        <v>24971827.82</v>
      </c>
    </row>
    <row r="81" spans="1:6" ht="12.75">
      <c r="A81" s="55" t="s">
        <v>134</v>
      </c>
      <c r="B81" s="58">
        <v>3</v>
      </c>
      <c r="C81" s="58" t="s">
        <v>133</v>
      </c>
      <c r="D81" s="58"/>
      <c r="E81" s="10">
        <v>470857156</v>
      </c>
      <c r="F81" s="26">
        <v>3673656.98</v>
      </c>
    </row>
    <row r="82" spans="1:6" ht="12.75">
      <c r="A82" s="55" t="s">
        <v>136</v>
      </c>
      <c r="B82" s="58">
        <v>3</v>
      </c>
      <c r="C82" s="58" t="s">
        <v>135</v>
      </c>
      <c r="D82" s="58"/>
      <c r="E82" s="10">
        <v>853042363</v>
      </c>
      <c r="F82" s="26">
        <v>6611403.65</v>
      </c>
    </row>
    <row r="83" spans="1:6" ht="12.75">
      <c r="A83" s="55" t="s">
        <v>138</v>
      </c>
      <c r="B83" s="58">
        <v>3</v>
      </c>
      <c r="C83" s="58" t="s">
        <v>137</v>
      </c>
      <c r="D83" s="58"/>
      <c r="E83" s="10">
        <v>1085040180</v>
      </c>
      <c r="F83" s="26">
        <v>7832305.36</v>
      </c>
    </row>
    <row r="84" spans="1:6" ht="12.75">
      <c r="A84" s="55" t="s">
        <v>140</v>
      </c>
      <c r="B84" s="58">
        <v>5</v>
      </c>
      <c r="C84" s="58" t="s">
        <v>139</v>
      </c>
      <c r="D84" s="58"/>
      <c r="E84" s="10">
        <v>22164502201</v>
      </c>
      <c r="F84" s="26">
        <v>239938567.88</v>
      </c>
    </row>
    <row r="85" spans="1:6" ht="12.75">
      <c r="A85" s="55" t="s">
        <v>142</v>
      </c>
      <c r="B85" s="58">
        <v>3</v>
      </c>
      <c r="C85" s="58" t="s">
        <v>141</v>
      </c>
      <c r="D85" s="19"/>
      <c r="E85" s="10">
        <v>6090326450</v>
      </c>
      <c r="F85" s="26">
        <v>63948781.21</v>
      </c>
    </row>
    <row r="86" spans="1:6" ht="12.75">
      <c r="A86" s="55" t="s">
        <v>463</v>
      </c>
      <c r="B86" s="58">
        <v>3</v>
      </c>
      <c r="C86" s="58" t="s">
        <v>464</v>
      </c>
      <c r="D86" s="19"/>
      <c r="E86" s="10">
        <v>1022807985</v>
      </c>
      <c r="F86" s="26">
        <v>11091123.91</v>
      </c>
    </row>
    <row r="87" spans="1:6" ht="12.75">
      <c r="A87" s="55" t="s">
        <v>144</v>
      </c>
      <c r="B87" s="58">
        <v>3</v>
      </c>
      <c r="C87" s="58" t="s">
        <v>143</v>
      </c>
      <c r="D87" s="19"/>
      <c r="E87" s="10">
        <v>10825121331</v>
      </c>
      <c r="F87" s="26">
        <v>120267127.72</v>
      </c>
    </row>
    <row r="88" spans="1:6" ht="12.75">
      <c r="A88" s="55" t="s">
        <v>146</v>
      </c>
      <c r="B88" s="58">
        <v>3</v>
      </c>
      <c r="C88" s="58" t="s">
        <v>145</v>
      </c>
      <c r="D88" s="19"/>
      <c r="E88" s="10">
        <v>1660394395</v>
      </c>
      <c r="F88" s="26">
        <v>17773010.64</v>
      </c>
    </row>
    <row r="89" spans="1:6" ht="12.75">
      <c r="A89" s="55" t="s">
        <v>148</v>
      </c>
      <c r="B89" s="58">
        <v>3</v>
      </c>
      <c r="C89" s="58" t="s">
        <v>147</v>
      </c>
      <c r="D89" s="19"/>
      <c r="E89" s="10">
        <v>1321752640</v>
      </c>
      <c r="F89" s="26">
        <v>14407137.59</v>
      </c>
    </row>
    <row r="90" spans="1:6" ht="12.75">
      <c r="A90" s="55" t="s">
        <v>150</v>
      </c>
      <c r="B90" s="58">
        <v>3</v>
      </c>
      <c r="C90" s="58" t="s">
        <v>149</v>
      </c>
      <c r="D90" s="19"/>
      <c r="E90" s="10">
        <v>3603238295</v>
      </c>
      <c r="F90" s="26">
        <v>43325553.89</v>
      </c>
    </row>
    <row r="91" spans="1:6" ht="12.75">
      <c r="A91" s="55" t="s">
        <v>152</v>
      </c>
      <c r="B91" s="58">
        <v>3</v>
      </c>
      <c r="C91" s="58" t="s">
        <v>151</v>
      </c>
      <c r="D91" s="19"/>
      <c r="E91" s="10">
        <v>1000727863</v>
      </c>
      <c r="F91" s="26">
        <v>5577500.88</v>
      </c>
    </row>
    <row r="92" spans="1:6" ht="12.75">
      <c r="A92" s="55" t="s">
        <v>443</v>
      </c>
      <c r="B92" s="58">
        <v>3</v>
      </c>
      <c r="C92" s="58" t="s">
        <v>444</v>
      </c>
      <c r="D92" s="58"/>
      <c r="E92" s="10">
        <v>718807519</v>
      </c>
      <c r="F92" s="26">
        <v>4310198.57</v>
      </c>
    </row>
    <row r="93" spans="1:6" ht="12.75">
      <c r="A93" s="55" t="s">
        <v>427</v>
      </c>
      <c r="B93" s="58">
        <v>3</v>
      </c>
      <c r="C93" s="58" t="s">
        <v>428</v>
      </c>
      <c r="D93" s="58"/>
      <c r="E93" s="10">
        <v>1247288820</v>
      </c>
      <c r="F93" s="26">
        <v>7670836.61</v>
      </c>
    </row>
    <row r="94" spans="1:6" ht="12.75">
      <c r="A94" s="55" t="s">
        <v>154</v>
      </c>
      <c r="B94" s="58">
        <v>3</v>
      </c>
      <c r="C94" s="58" t="s">
        <v>153</v>
      </c>
      <c r="D94" s="58"/>
      <c r="E94" s="10">
        <v>533725316</v>
      </c>
      <c r="F94" s="26">
        <v>3168741.88</v>
      </c>
    </row>
    <row r="95" spans="1:6" ht="12.75">
      <c r="A95" s="55" t="s">
        <v>156</v>
      </c>
      <c r="B95" s="58">
        <v>3</v>
      </c>
      <c r="C95" s="58" t="s">
        <v>155</v>
      </c>
      <c r="D95" s="58"/>
      <c r="E95" s="10">
        <v>449978751</v>
      </c>
      <c r="F95" s="26">
        <v>4432745.89</v>
      </c>
    </row>
    <row r="96" spans="1:6" ht="12.75">
      <c r="A96" s="55" t="s">
        <v>158</v>
      </c>
      <c r="B96" s="58">
        <v>3</v>
      </c>
      <c r="C96" s="58" t="s">
        <v>157</v>
      </c>
      <c r="D96" s="58"/>
      <c r="E96" s="10">
        <v>352651623</v>
      </c>
      <c r="F96" s="26">
        <v>2978262.71</v>
      </c>
    </row>
    <row r="97" spans="1:6" ht="12.75">
      <c r="A97" s="55" t="s">
        <v>160</v>
      </c>
      <c r="B97" s="58">
        <v>3</v>
      </c>
      <c r="C97" s="58" t="s">
        <v>159</v>
      </c>
      <c r="D97" s="58"/>
      <c r="E97" s="10">
        <v>436325483</v>
      </c>
      <c r="F97" s="26">
        <v>2742768.96</v>
      </c>
    </row>
    <row r="98" spans="1:6" ht="12.75">
      <c r="A98" s="55" t="s">
        <v>162</v>
      </c>
      <c r="B98" s="58">
        <v>3</v>
      </c>
      <c r="C98" s="58" t="s">
        <v>161</v>
      </c>
      <c r="D98" s="58"/>
      <c r="E98" s="10">
        <v>285680363</v>
      </c>
      <c r="F98" s="26">
        <v>2999643.08</v>
      </c>
    </row>
    <row r="99" spans="1:6" ht="12.75">
      <c r="A99" s="55" t="s">
        <v>164</v>
      </c>
      <c r="B99" s="58">
        <v>3</v>
      </c>
      <c r="C99" s="58" t="s">
        <v>163</v>
      </c>
      <c r="D99" s="58"/>
      <c r="E99" s="10">
        <v>473087160</v>
      </c>
      <c r="F99" s="26">
        <v>3251600.19</v>
      </c>
    </row>
    <row r="100" spans="1:6" ht="12.75">
      <c r="A100" s="55" t="s">
        <v>166</v>
      </c>
      <c r="B100" s="58">
        <v>3</v>
      </c>
      <c r="C100" s="58" t="s">
        <v>165</v>
      </c>
      <c r="D100" s="58"/>
      <c r="E100" s="10">
        <v>330280838</v>
      </c>
      <c r="F100" s="26">
        <v>3171698.97</v>
      </c>
    </row>
    <row r="101" spans="1:6" ht="12.75">
      <c r="A101" s="55" t="s">
        <v>168</v>
      </c>
      <c r="B101" s="58">
        <v>3</v>
      </c>
      <c r="C101" s="58" t="s">
        <v>167</v>
      </c>
      <c r="D101" s="58"/>
      <c r="E101" s="10">
        <v>792620212</v>
      </c>
      <c r="F101" s="26">
        <v>7040253.03</v>
      </c>
    </row>
    <row r="102" spans="1:6" ht="12.75">
      <c r="A102" s="55" t="s">
        <v>170</v>
      </c>
      <c r="B102" s="58">
        <v>3</v>
      </c>
      <c r="C102" s="58" t="s">
        <v>169</v>
      </c>
      <c r="D102" s="58"/>
      <c r="E102" s="10">
        <v>400441258</v>
      </c>
      <c r="F102" s="26">
        <v>4324765.71</v>
      </c>
    </row>
    <row r="103" spans="1:6" ht="12.75">
      <c r="A103" s="55" t="s">
        <v>172</v>
      </c>
      <c r="B103" s="58">
        <v>3</v>
      </c>
      <c r="C103" s="58" t="s">
        <v>171</v>
      </c>
      <c r="D103" s="58"/>
      <c r="E103" s="10">
        <v>1223885468</v>
      </c>
      <c r="F103" s="26">
        <v>13212027.15</v>
      </c>
    </row>
    <row r="104" spans="1:6" ht="12.75">
      <c r="A104" s="55" t="s">
        <v>496</v>
      </c>
      <c r="B104" s="58">
        <v>3</v>
      </c>
      <c r="C104" s="58" t="s">
        <v>173</v>
      </c>
      <c r="D104" s="58"/>
      <c r="E104" s="10">
        <v>541515850</v>
      </c>
      <c r="F104" s="26">
        <v>4270676.08</v>
      </c>
    </row>
    <row r="105" spans="1:6" ht="12.75">
      <c r="A105" s="55" t="s">
        <v>429</v>
      </c>
      <c r="B105" s="58">
        <v>3</v>
      </c>
      <c r="C105" s="58" t="s">
        <v>430</v>
      </c>
      <c r="D105" s="58"/>
      <c r="E105" s="10">
        <v>643697270</v>
      </c>
      <c r="F105" s="26">
        <v>4376127.33</v>
      </c>
    </row>
    <row r="106" spans="1:6" ht="12.75">
      <c r="A106" s="55" t="s">
        <v>175</v>
      </c>
      <c r="B106" s="58">
        <v>3</v>
      </c>
      <c r="C106" s="58" t="s">
        <v>174</v>
      </c>
      <c r="D106" s="58"/>
      <c r="E106" s="10">
        <v>811107527</v>
      </c>
      <c r="F106" s="26">
        <v>3510110.98</v>
      </c>
    </row>
    <row r="107" spans="1:6" ht="12.75">
      <c r="A107" s="55" t="s">
        <v>177</v>
      </c>
      <c r="B107" s="58">
        <v>3</v>
      </c>
      <c r="C107" s="58" t="s">
        <v>176</v>
      </c>
      <c r="D107" s="58"/>
      <c r="E107" s="10">
        <v>457604417</v>
      </c>
      <c r="F107" s="26">
        <v>4250219.17</v>
      </c>
    </row>
    <row r="108" spans="1:6" ht="12.75">
      <c r="A108" s="55" t="s">
        <v>179</v>
      </c>
      <c r="B108" s="58">
        <v>3</v>
      </c>
      <c r="C108" s="58" t="s">
        <v>178</v>
      </c>
      <c r="D108" s="58"/>
      <c r="E108" s="10">
        <v>504583309</v>
      </c>
      <c r="F108" s="26">
        <v>3479491.91</v>
      </c>
    </row>
    <row r="109" spans="1:6" ht="12.75">
      <c r="A109" s="55" t="s">
        <v>489</v>
      </c>
      <c r="B109" s="58">
        <v>3</v>
      </c>
      <c r="C109" s="58" t="s">
        <v>180</v>
      </c>
      <c r="D109" s="58"/>
      <c r="E109" s="10">
        <v>589552919</v>
      </c>
      <c r="F109" s="26">
        <v>2764143.74</v>
      </c>
    </row>
    <row r="110" spans="1:6" ht="12.75">
      <c r="A110" s="55" t="s">
        <v>494</v>
      </c>
      <c r="B110" s="58">
        <v>3</v>
      </c>
      <c r="C110" s="58" t="s">
        <v>495</v>
      </c>
      <c r="D110" s="58"/>
      <c r="E110" s="10">
        <v>856365098</v>
      </c>
      <c r="F110" s="26">
        <v>6936564.79</v>
      </c>
    </row>
    <row r="111" spans="1:6" ht="12.75">
      <c r="A111" s="55" t="s">
        <v>182</v>
      </c>
      <c r="B111" s="58">
        <v>3</v>
      </c>
      <c r="C111" s="58" t="s">
        <v>181</v>
      </c>
      <c r="D111" s="58"/>
      <c r="E111" s="10">
        <v>3245441892</v>
      </c>
      <c r="F111" s="26">
        <v>35050772.61</v>
      </c>
    </row>
    <row r="112" spans="1:6" ht="12.75">
      <c r="A112" s="55" t="s">
        <v>184</v>
      </c>
      <c r="B112" s="58">
        <v>3</v>
      </c>
      <c r="C112" s="58" t="s">
        <v>183</v>
      </c>
      <c r="D112" s="58"/>
      <c r="E112" s="10">
        <v>1003294652</v>
      </c>
      <c r="F112" s="26">
        <v>8600235.07</v>
      </c>
    </row>
    <row r="113" spans="1:6" ht="12.75">
      <c r="A113" s="55" t="s">
        <v>186</v>
      </c>
      <c r="B113" s="58">
        <v>3</v>
      </c>
      <c r="C113" s="58" t="s">
        <v>185</v>
      </c>
      <c r="D113" s="58"/>
      <c r="E113" s="10">
        <v>836193298</v>
      </c>
      <c r="F113" s="26">
        <v>6869562.42</v>
      </c>
    </row>
    <row r="114" spans="1:6" ht="12.75">
      <c r="A114" s="55" t="s">
        <v>431</v>
      </c>
      <c r="B114" s="58">
        <v>3</v>
      </c>
      <c r="C114" s="58" t="s">
        <v>432</v>
      </c>
      <c r="D114" s="58"/>
      <c r="E114" s="10">
        <v>747473465</v>
      </c>
      <c r="F114" s="26">
        <v>6585132.59</v>
      </c>
    </row>
    <row r="115" spans="1:6" ht="12.75">
      <c r="A115" s="55" t="s">
        <v>188</v>
      </c>
      <c r="B115" s="58">
        <v>3</v>
      </c>
      <c r="C115" s="58" t="s">
        <v>187</v>
      </c>
      <c r="D115" s="58"/>
      <c r="E115" s="10">
        <v>362103270</v>
      </c>
      <c r="F115" s="26">
        <v>2218736.13</v>
      </c>
    </row>
    <row r="116" spans="1:6" ht="12.75">
      <c r="A116" s="55" t="s">
        <v>190</v>
      </c>
      <c r="B116" s="58">
        <v>3</v>
      </c>
      <c r="C116" s="58" t="s">
        <v>189</v>
      </c>
      <c r="D116" s="58"/>
      <c r="E116" s="10">
        <v>355766591</v>
      </c>
      <c r="F116" s="26">
        <v>2400320.62</v>
      </c>
    </row>
    <row r="117" spans="1:6" ht="12.75">
      <c r="A117" s="55" t="s">
        <v>192</v>
      </c>
      <c r="B117" s="58">
        <v>3</v>
      </c>
      <c r="C117" s="58" t="s">
        <v>191</v>
      </c>
      <c r="D117" s="58"/>
      <c r="E117" s="10">
        <v>1672907081</v>
      </c>
      <c r="F117" s="26">
        <v>12744926.28</v>
      </c>
    </row>
    <row r="118" spans="1:6" ht="12.75">
      <c r="A118" s="55" t="s">
        <v>194</v>
      </c>
      <c r="B118" s="58">
        <v>3</v>
      </c>
      <c r="C118" s="58" t="s">
        <v>193</v>
      </c>
      <c r="D118" s="58"/>
      <c r="E118" s="10">
        <v>346373957</v>
      </c>
      <c r="F118" s="26">
        <v>3509917.73</v>
      </c>
    </row>
    <row r="119" spans="1:6" ht="12.75">
      <c r="A119" s="55" t="s">
        <v>196</v>
      </c>
      <c r="B119" s="58">
        <v>3</v>
      </c>
      <c r="C119" s="58" t="s">
        <v>195</v>
      </c>
      <c r="D119" s="58"/>
      <c r="E119" s="10">
        <v>386527665</v>
      </c>
      <c r="F119" s="26">
        <v>2484992.47</v>
      </c>
    </row>
    <row r="120" spans="1:6" ht="12.75">
      <c r="A120" s="55" t="s">
        <v>480</v>
      </c>
      <c r="B120" s="58">
        <v>3</v>
      </c>
      <c r="C120" s="58" t="s">
        <v>481</v>
      </c>
      <c r="D120" s="58"/>
      <c r="E120" s="10">
        <v>423811325</v>
      </c>
      <c r="F120" s="26">
        <v>3615182.62</v>
      </c>
    </row>
    <row r="121" spans="1:6" ht="12.75">
      <c r="A121" s="55" t="s">
        <v>198</v>
      </c>
      <c r="B121" s="58">
        <v>3</v>
      </c>
      <c r="C121" s="58" t="s">
        <v>197</v>
      </c>
      <c r="D121" s="58"/>
      <c r="E121" s="10">
        <v>1318400698</v>
      </c>
      <c r="F121" s="26">
        <v>11188874.52</v>
      </c>
    </row>
    <row r="122" spans="1:6" ht="12.75">
      <c r="A122" s="55" t="s">
        <v>200</v>
      </c>
      <c r="B122" s="58">
        <v>3</v>
      </c>
      <c r="C122" s="58" t="s">
        <v>199</v>
      </c>
      <c r="D122" s="58"/>
      <c r="E122" s="10">
        <v>317388506</v>
      </c>
      <c r="F122" s="26">
        <v>2296138.64</v>
      </c>
    </row>
    <row r="123" spans="1:6" ht="12.75">
      <c r="A123" s="55" t="s">
        <v>202</v>
      </c>
      <c r="B123" s="58">
        <v>3</v>
      </c>
      <c r="C123" s="58" t="s">
        <v>201</v>
      </c>
      <c r="D123" s="58"/>
      <c r="E123" s="10">
        <v>205535719</v>
      </c>
      <c r="F123" s="26">
        <v>1947490.18</v>
      </c>
    </row>
    <row r="124" spans="1:6" ht="12.75">
      <c r="A124" s="55" t="s">
        <v>204</v>
      </c>
      <c r="B124" s="58">
        <v>3</v>
      </c>
      <c r="C124" s="58" t="s">
        <v>203</v>
      </c>
      <c r="D124" s="58"/>
      <c r="E124" s="10">
        <v>328924861</v>
      </c>
      <c r="F124" s="26">
        <v>1928774.68</v>
      </c>
    </row>
    <row r="125" spans="1:6" ht="12.75">
      <c r="A125" s="55" t="s">
        <v>472</v>
      </c>
      <c r="B125" s="58">
        <v>3</v>
      </c>
      <c r="C125" s="58" t="s">
        <v>473</v>
      </c>
      <c r="D125" s="58"/>
      <c r="E125" s="10">
        <v>1159224912</v>
      </c>
      <c r="F125" s="26">
        <v>5886093.48</v>
      </c>
    </row>
    <row r="126" spans="1:6" ht="12.75">
      <c r="A126" s="55" t="s">
        <v>206</v>
      </c>
      <c r="B126" s="58">
        <v>3</v>
      </c>
      <c r="C126" s="58" t="s">
        <v>205</v>
      </c>
      <c r="D126" s="58"/>
      <c r="E126" s="10">
        <v>538656780</v>
      </c>
      <c r="F126" s="26">
        <v>2988479.95</v>
      </c>
    </row>
    <row r="127" spans="1:6" ht="12.75">
      <c r="A127" s="55" t="s">
        <v>208</v>
      </c>
      <c r="B127" s="58">
        <v>3</v>
      </c>
      <c r="C127" s="58" t="s">
        <v>207</v>
      </c>
      <c r="D127" s="58"/>
      <c r="E127" s="10">
        <v>626825519</v>
      </c>
      <c r="F127" s="26">
        <v>5077224.84</v>
      </c>
    </row>
    <row r="128" spans="1:6" ht="12.75">
      <c r="A128" s="55" t="s">
        <v>210</v>
      </c>
      <c r="B128" s="58">
        <v>3</v>
      </c>
      <c r="C128" s="58" t="s">
        <v>209</v>
      </c>
      <c r="D128" s="58"/>
      <c r="E128" s="10">
        <v>591344943</v>
      </c>
      <c r="F128" s="26">
        <v>5849543.37</v>
      </c>
    </row>
    <row r="129" spans="1:6" ht="12.75">
      <c r="A129" s="55" t="s">
        <v>212</v>
      </c>
      <c r="B129" s="58">
        <v>3</v>
      </c>
      <c r="C129" s="58" t="s">
        <v>211</v>
      </c>
      <c r="D129" s="58"/>
      <c r="E129" s="10">
        <v>166900824</v>
      </c>
      <c r="F129" s="26">
        <v>1560606.22</v>
      </c>
    </row>
    <row r="130" spans="1:6" ht="12.75">
      <c r="A130" s="55" t="s">
        <v>214</v>
      </c>
      <c r="B130" s="58">
        <v>3</v>
      </c>
      <c r="C130" s="58" t="s">
        <v>213</v>
      </c>
      <c r="D130" s="58"/>
      <c r="E130" s="10">
        <v>1182607305</v>
      </c>
      <c r="F130" s="26">
        <v>12179725.71</v>
      </c>
    </row>
    <row r="131" spans="1:6" ht="12.75">
      <c r="A131" s="55" t="s">
        <v>216</v>
      </c>
      <c r="B131" s="58">
        <v>3</v>
      </c>
      <c r="C131" s="58" t="s">
        <v>215</v>
      </c>
      <c r="D131" s="58"/>
      <c r="E131" s="10">
        <v>919000066</v>
      </c>
      <c r="F131" s="26">
        <v>5089222.44</v>
      </c>
    </row>
    <row r="132" spans="1:6" ht="12.75">
      <c r="A132" s="55" t="s">
        <v>218</v>
      </c>
      <c r="B132" s="58">
        <v>3</v>
      </c>
      <c r="C132" s="58" t="s">
        <v>217</v>
      </c>
      <c r="D132" s="58"/>
      <c r="E132" s="10">
        <v>451200536</v>
      </c>
      <c r="F132" s="26">
        <v>2419280.84</v>
      </c>
    </row>
    <row r="133" spans="1:6" ht="12.75">
      <c r="A133" s="55" t="s">
        <v>220</v>
      </c>
      <c r="B133" s="58">
        <v>3</v>
      </c>
      <c r="C133" s="58" t="s">
        <v>219</v>
      </c>
      <c r="D133" s="58"/>
      <c r="E133" s="10">
        <v>310336017</v>
      </c>
      <c r="F133" s="26">
        <v>2950633.24</v>
      </c>
    </row>
    <row r="134" spans="1:6" ht="12.75">
      <c r="A134" s="55" t="s">
        <v>497</v>
      </c>
      <c r="B134" s="58">
        <v>3</v>
      </c>
      <c r="C134" s="58" t="s">
        <v>474</v>
      </c>
      <c r="D134" s="58"/>
      <c r="E134" s="10">
        <v>727502269</v>
      </c>
      <c r="F134" s="26">
        <v>6836965.87</v>
      </c>
    </row>
    <row r="135" spans="1:6" ht="12.75">
      <c r="A135" s="55" t="s">
        <v>445</v>
      </c>
      <c r="B135" s="58">
        <v>3</v>
      </c>
      <c r="C135" s="58" t="s">
        <v>446</v>
      </c>
      <c r="D135" s="58"/>
      <c r="E135" s="10">
        <v>757991952</v>
      </c>
      <c r="F135" s="26">
        <v>4215647.06</v>
      </c>
    </row>
    <row r="136" spans="1:6" ht="12.75">
      <c r="A136" s="55" t="s">
        <v>222</v>
      </c>
      <c r="B136" s="58">
        <v>3</v>
      </c>
      <c r="C136" s="58" t="s">
        <v>221</v>
      </c>
      <c r="D136" s="58"/>
      <c r="E136" s="10">
        <v>558603705</v>
      </c>
      <c r="F136" s="26">
        <v>3339907.45</v>
      </c>
    </row>
    <row r="137" spans="1:6" ht="12.75">
      <c r="A137" s="55" t="s">
        <v>224</v>
      </c>
      <c r="B137" s="58">
        <v>3</v>
      </c>
      <c r="C137" s="58" t="s">
        <v>223</v>
      </c>
      <c r="D137" s="58"/>
      <c r="E137" s="10">
        <v>1347294727</v>
      </c>
      <c r="F137" s="26">
        <v>8831029.82</v>
      </c>
    </row>
    <row r="138" spans="1:6" ht="12.75">
      <c r="A138" s="55" t="s">
        <v>226</v>
      </c>
      <c r="B138" s="58">
        <v>3</v>
      </c>
      <c r="C138" s="58" t="s">
        <v>225</v>
      </c>
      <c r="D138" s="58"/>
      <c r="E138" s="10">
        <v>1045204085</v>
      </c>
      <c r="F138" s="26">
        <v>9992946.4</v>
      </c>
    </row>
    <row r="139" spans="1:6" ht="12.75">
      <c r="A139" s="55" t="s">
        <v>228</v>
      </c>
      <c r="B139" s="58">
        <v>3</v>
      </c>
      <c r="C139" s="58" t="s">
        <v>227</v>
      </c>
      <c r="D139" s="58"/>
      <c r="E139" s="10">
        <v>473886750</v>
      </c>
      <c r="F139" s="26">
        <v>2930704.34</v>
      </c>
    </row>
    <row r="140" spans="1:6" ht="12.75">
      <c r="A140" s="55" t="s">
        <v>230</v>
      </c>
      <c r="B140" s="58">
        <v>3</v>
      </c>
      <c r="C140" s="58" t="s">
        <v>229</v>
      </c>
      <c r="D140" s="58"/>
      <c r="E140" s="10">
        <v>497884499</v>
      </c>
      <c r="F140" s="26">
        <v>2004040.25</v>
      </c>
    </row>
    <row r="141" spans="1:6" ht="12.75">
      <c r="A141" s="55" t="s">
        <v>232</v>
      </c>
      <c r="B141" s="58">
        <v>3</v>
      </c>
      <c r="C141" s="58" t="s">
        <v>231</v>
      </c>
      <c r="D141" s="58"/>
      <c r="E141" s="10">
        <v>571438935</v>
      </c>
      <c r="F141" s="26">
        <v>6000120.55</v>
      </c>
    </row>
    <row r="142" spans="1:6" ht="12.75">
      <c r="A142" s="55" t="s">
        <v>234</v>
      </c>
      <c r="B142" s="58">
        <v>3</v>
      </c>
      <c r="C142" s="58" t="s">
        <v>233</v>
      </c>
      <c r="D142" s="58"/>
      <c r="E142" s="10">
        <v>504630319</v>
      </c>
      <c r="F142" s="26">
        <v>3808415.64</v>
      </c>
    </row>
    <row r="143" spans="1:6" ht="12.75">
      <c r="A143" s="55" t="s">
        <v>236</v>
      </c>
      <c r="B143" s="58">
        <v>3</v>
      </c>
      <c r="C143" s="58" t="s">
        <v>235</v>
      </c>
      <c r="D143" s="58"/>
      <c r="E143" s="10">
        <v>579196374</v>
      </c>
      <c r="F143" s="26">
        <v>4345325.42</v>
      </c>
    </row>
    <row r="144" spans="1:6" ht="12.75">
      <c r="A144" s="55" t="s">
        <v>457</v>
      </c>
      <c r="B144" s="58">
        <v>3</v>
      </c>
      <c r="C144" s="58" t="s">
        <v>458</v>
      </c>
      <c r="D144" s="58"/>
      <c r="E144" s="10">
        <v>192386775</v>
      </c>
      <c r="F144" s="26">
        <v>1857867.47</v>
      </c>
    </row>
    <row r="145" spans="1:6" ht="12.75">
      <c r="A145" s="55" t="s">
        <v>238</v>
      </c>
      <c r="B145" s="58">
        <v>3</v>
      </c>
      <c r="C145" s="58" t="s">
        <v>237</v>
      </c>
      <c r="D145" s="58"/>
      <c r="E145" s="10">
        <v>6687755</v>
      </c>
      <c r="F145" s="26">
        <v>70220.99</v>
      </c>
    </row>
    <row r="146" spans="1:6" ht="12.75">
      <c r="A146" s="55" t="s">
        <v>240</v>
      </c>
      <c r="B146" s="58">
        <v>3</v>
      </c>
      <c r="C146" s="58" t="s">
        <v>239</v>
      </c>
      <c r="D146" s="58"/>
      <c r="E146" s="10">
        <v>378456580</v>
      </c>
      <c r="F146" s="26">
        <v>3043961.28</v>
      </c>
    </row>
    <row r="147" spans="1:6" ht="12.75">
      <c r="A147" s="55" t="s">
        <v>242</v>
      </c>
      <c r="B147" s="58">
        <v>3</v>
      </c>
      <c r="C147" s="58" t="s">
        <v>241</v>
      </c>
      <c r="D147" s="58"/>
      <c r="E147" s="10">
        <v>605950099</v>
      </c>
      <c r="F147" s="26">
        <v>3612838.29</v>
      </c>
    </row>
    <row r="148" spans="1:6" ht="12.75">
      <c r="A148" s="55" t="s">
        <v>244</v>
      </c>
      <c r="B148" s="58">
        <v>4</v>
      </c>
      <c r="C148" s="58" t="s">
        <v>243</v>
      </c>
      <c r="D148" s="58"/>
      <c r="E148" s="10">
        <v>22350775767</v>
      </c>
      <c r="F148" s="26">
        <v>237579615.65</v>
      </c>
    </row>
    <row r="149" spans="1:6" ht="12.75">
      <c r="A149" s="55" t="s">
        <v>246</v>
      </c>
      <c r="B149" s="58">
        <v>3</v>
      </c>
      <c r="C149" s="58" t="s">
        <v>245</v>
      </c>
      <c r="D149" s="58"/>
      <c r="E149" s="10">
        <v>1809564697</v>
      </c>
      <c r="F149" s="26">
        <v>18991968.49</v>
      </c>
    </row>
    <row r="150" spans="1:6" ht="12.75">
      <c r="A150" s="55" t="s">
        <v>248</v>
      </c>
      <c r="B150" s="58">
        <v>3</v>
      </c>
      <c r="C150" s="58" t="s">
        <v>247</v>
      </c>
      <c r="D150" s="58"/>
      <c r="E150" s="10">
        <v>376800007</v>
      </c>
      <c r="F150" s="26">
        <v>3426005.73</v>
      </c>
    </row>
    <row r="151" spans="1:6" ht="12.75">
      <c r="A151" s="55" t="s">
        <v>250</v>
      </c>
      <c r="B151" s="58">
        <v>3</v>
      </c>
      <c r="C151" s="58" t="s">
        <v>249</v>
      </c>
      <c r="D151" s="58"/>
      <c r="E151" s="10">
        <v>1532142228</v>
      </c>
      <c r="F151" s="26">
        <v>16095468.48</v>
      </c>
    </row>
    <row r="152" spans="1:6" ht="12.75">
      <c r="A152" s="55" t="s">
        <v>252</v>
      </c>
      <c r="B152" s="58">
        <v>3</v>
      </c>
      <c r="C152" s="58" t="s">
        <v>251</v>
      </c>
      <c r="D152" s="58"/>
      <c r="E152" s="10">
        <v>742057902</v>
      </c>
      <c r="F152" s="26">
        <v>7789600.88</v>
      </c>
    </row>
    <row r="153" spans="1:6" ht="12.75">
      <c r="A153" s="55" t="s">
        <v>254</v>
      </c>
      <c r="B153" s="58">
        <v>3</v>
      </c>
      <c r="C153" s="58" t="s">
        <v>253</v>
      </c>
      <c r="D153" s="58"/>
      <c r="E153" s="10">
        <v>2423220983</v>
      </c>
      <c r="F153" s="26">
        <v>26323095.05</v>
      </c>
    </row>
    <row r="154" spans="1:6" ht="12.75">
      <c r="A154" s="55" t="s">
        <v>256</v>
      </c>
      <c r="B154" s="58">
        <v>3</v>
      </c>
      <c r="C154" s="58" t="s">
        <v>255</v>
      </c>
      <c r="D154" s="58"/>
      <c r="E154" s="10">
        <v>303432779</v>
      </c>
      <c r="F154" s="26">
        <v>2999543.49</v>
      </c>
    </row>
    <row r="155" spans="1:6" ht="12.75">
      <c r="A155" s="55" t="s">
        <v>258</v>
      </c>
      <c r="B155" s="58">
        <v>3</v>
      </c>
      <c r="C155" s="58" t="s">
        <v>257</v>
      </c>
      <c r="D155" s="58"/>
      <c r="E155" s="10">
        <v>282451030</v>
      </c>
      <c r="F155" s="26">
        <v>2424243.97</v>
      </c>
    </row>
    <row r="156" spans="1:6" ht="12.75">
      <c r="A156" s="55" t="s">
        <v>260</v>
      </c>
      <c r="B156" s="58">
        <v>3</v>
      </c>
      <c r="C156" s="58" t="s">
        <v>259</v>
      </c>
      <c r="D156" s="58"/>
      <c r="E156" s="10">
        <v>553053985</v>
      </c>
      <c r="F156" s="26">
        <v>5102289.37</v>
      </c>
    </row>
    <row r="157" spans="1:6" ht="12.75">
      <c r="A157" s="55" t="s">
        <v>262</v>
      </c>
      <c r="B157" s="58">
        <v>3</v>
      </c>
      <c r="C157" s="58" t="s">
        <v>261</v>
      </c>
      <c r="D157" s="58"/>
      <c r="E157" s="10">
        <v>408581800</v>
      </c>
      <c r="F157" s="26">
        <v>4004972.78</v>
      </c>
    </row>
    <row r="158" spans="1:6" ht="12.75">
      <c r="A158" s="55" t="s">
        <v>264</v>
      </c>
      <c r="B158" s="58">
        <v>3</v>
      </c>
      <c r="C158" s="58" t="s">
        <v>263</v>
      </c>
      <c r="D158" s="58"/>
      <c r="E158" s="10">
        <v>539965975</v>
      </c>
      <c r="F158" s="26">
        <v>2998308.96</v>
      </c>
    </row>
    <row r="159" spans="1:6" ht="12.75">
      <c r="A159" s="55" t="s">
        <v>266</v>
      </c>
      <c r="B159" s="58">
        <v>3</v>
      </c>
      <c r="C159" s="58" t="s">
        <v>265</v>
      </c>
      <c r="D159" s="58"/>
      <c r="E159" s="10">
        <v>351028524</v>
      </c>
      <c r="F159" s="26">
        <v>2667298.04</v>
      </c>
    </row>
    <row r="160" spans="1:6" ht="12.75">
      <c r="A160" s="55" t="s">
        <v>268</v>
      </c>
      <c r="B160" s="58">
        <v>3</v>
      </c>
      <c r="C160" s="58" t="s">
        <v>267</v>
      </c>
      <c r="D160" s="58"/>
      <c r="E160" s="10">
        <v>340772555</v>
      </c>
      <c r="F160" s="26">
        <v>2129834.37</v>
      </c>
    </row>
    <row r="161" spans="1:6" ht="12.75">
      <c r="A161" s="55" t="s">
        <v>270</v>
      </c>
      <c r="B161" s="58">
        <v>3</v>
      </c>
      <c r="C161" s="58" t="s">
        <v>269</v>
      </c>
      <c r="D161" s="58"/>
      <c r="E161" s="10">
        <v>812252362</v>
      </c>
      <c r="F161" s="26">
        <v>6679542.71</v>
      </c>
    </row>
    <row r="162" spans="1:6" ht="12.75">
      <c r="A162" s="55" t="s">
        <v>272</v>
      </c>
      <c r="B162" s="58">
        <v>3</v>
      </c>
      <c r="C162" s="58" t="s">
        <v>271</v>
      </c>
      <c r="D162" s="58"/>
      <c r="E162" s="10">
        <v>2531547355</v>
      </c>
      <c r="F162" s="26">
        <v>27591466.19</v>
      </c>
    </row>
    <row r="163" spans="1:6" ht="12.75">
      <c r="A163" s="55" t="s">
        <v>274</v>
      </c>
      <c r="B163" s="58">
        <v>3</v>
      </c>
      <c r="C163" s="58" t="s">
        <v>273</v>
      </c>
      <c r="D163" s="58"/>
      <c r="E163" s="10">
        <v>653131046</v>
      </c>
      <c r="F163" s="26">
        <v>4714737.93</v>
      </c>
    </row>
    <row r="164" spans="1:6" ht="12.75">
      <c r="A164" s="55" t="s">
        <v>276</v>
      </c>
      <c r="B164" s="58">
        <v>3</v>
      </c>
      <c r="C164" s="58" t="s">
        <v>275</v>
      </c>
      <c r="D164" s="58"/>
      <c r="E164" s="10">
        <v>644046608</v>
      </c>
      <c r="F164" s="26">
        <v>2216758.67</v>
      </c>
    </row>
    <row r="165" spans="1:6" ht="12.75">
      <c r="A165" s="55" t="s">
        <v>278</v>
      </c>
      <c r="B165" s="58">
        <v>3</v>
      </c>
      <c r="C165" s="58" t="s">
        <v>277</v>
      </c>
      <c r="D165" s="58"/>
      <c r="E165" s="10">
        <v>710846951</v>
      </c>
      <c r="F165" s="26">
        <v>4602144.97</v>
      </c>
    </row>
    <row r="166" spans="1:6" ht="12.75">
      <c r="A166" s="55" t="s">
        <v>280</v>
      </c>
      <c r="B166" s="58">
        <v>3</v>
      </c>
      <c r="C166" s="58" t="s">
        <v>279</v>
      </c>
      <c r="D166" s="58"/>
      <c r="E166" s="10">
        <v>289168560</v>
      </c>
      <c r="F166" s="26">
        <v>1742965.64</v>
      </c>
    </row>
    <row r="167" spans="1:6" ht="12.75">
      <c r="A167" s="55" t="s">
        <v>282</v>
      </c>
      <c r="B167" s="58">
        <v>3</v>
      </c>
      <c r="C167" s="58" t="s">
        <v>281</v>
      </c>
      <c r="D167" s="58"/>
      <c r="E167" s="10">
        <v>999949010</v>
      </c>
      <c r="F167" s="26">
        <v>9418923.39</v>
      </c>
    </row>
    <row r="168" spans="1:6" ht="12.75">
      <c r="A168" s="55" t="s">
        <v>284</v>
      </c>
      <c r="B168" s="58">
        <v>3</v>
      </c>
      <c r="C168" s="58" t="s">
        <v>283</v>
      </c>
      <c r="D168" s="58"/>
      <c r="E168" s="10">
        <v>323282450</v>
      </c>
      <c r="F168" s="26">
        <v>2712362.77</v>
      </c>
    </row>
    <row r="169" spans="1:6" ht="12.75">
      <c r="A169" s="55" t="s">
        <v>286</v>
      </c>
      <c r="B169" s="58">
        <v>3</v>
      </c>
      <c r="C169" s="58" t="s">
        <v>285</v>
      </c>
      <c r="D169" s="58"/>
      <c r="E169" s="10">
        <v>307693475</v>
      </c>
      <c r="F169" s="26">
        <v>3201648.05</v>
      </c>
    </row>
    <row r="170" spans="1:6" ht="12.75">
      <c r="A170" s="55" t="s">
        <v>288</v>
      </c>
      <c r="B170" s="58">
        <v>3</v>
      </c>
      <c r="C170" s="58" t="s">
        <v>287</v>
      </c>
      <c r="D170" s="58"/>
      <c r="E170" s="10">
        <v>607402817</v>
      </c>
      <c r="F170" s="26">
        <v>6377740.9</v>
      </c>
    </row>
    <row r="171" spans="1:6" ht="12.75">
      <c r="A171" s="55" t="s">
        <v>290</v>
      </c>
      <c r="B171" s="58">
        <v>3</v>
      </c>
      <c r="C171" s="58" t="s">
        <v>289</v>
      </c>
      <c r="D171" s="58"/>
      <c r="E171" s="10">
        <v>578674149</v>
      </c>
      <c r="F171" s="26">
        <v>4066257.84</v>
      </c>
    </row>
    <row r="172" spans="1:6" ht="12.75">
      <c r="A172" s="55" t="s">
        <v>440</v>
      </c>
      <c r="B172" s="58">
        <v>3</v>
      </c>
      <c r="C172" s="58" t="s">
        <v>441</v>
      </c>
      <c r="D172" s="58"/>
      <c r="E172" s="10">
        <v>1022216828</v>
      </c>
      <c r="F172" s="26">
        <v>7132946.79</v>
      </c>
    </row>
    <row r="173" spans="1:6" ht="12.75">
      <c r="A173" s="55" t="s">
        <v>292</v>
      </c>
      <c r="B173" s="58">
        <v>3</v>
      </c>
      <c r="C173" s="58" t="s">
        <v>291</v>
      </c>
      <c r="D173" s="58"/>
      <c r="E173" s="10">
        <v>452844656</v>
      </c>
      <c r="F173" s="26">
        <v>3016019.26</v>
      </c>
    </row>
    <row r="174" spans="1:6" ht="12.75">
      <c r="A174" s="55" t="s">
        <v>294</v>
      </c>
      <c r="B174" s="58">
        <v>3</v>
      </c>
      <c r="C174" s="58" t="s">
        <v>293</v>
      </c>
      <c r="D174" s="58"/>
      <c r="E174" s="10">
        <v>626583007</v>
      </c>
      <c r="F174" s="26">
        <v>6579128.9</v>
      </c>
    </row>
    <row r="175" spans="1:6" ht="12.75">
      <c r="A175" s="55" t="s">
        <v>475</v>
      </c>
      <c r="B175" s="58">
        <v>3</v>
      </c>
      <c r="C175" s="58" t="s">
        <v>476</v>
      </c>
      <c r="D175" s="58"/>
      <c r="E175" s="10">
        <v>532642067</v>
      </c>
      <c r="F175" s="26">
        <v>5559637.83</v>
      </c>
    </row>
    <row r="176" spans="1:6" ht="12.75">
      <c r="A176" s="55" t="s">
        <v>433</v>
      </c>
      <c r="B176" s="58">
        <v>3</v>
      </c>
      <c r="C176" s="58" t="s">
        <v>434</v>
      </c>
      <c r="D176" s="58" t="s">
        <v>426</v>
      </c>
      <c r="E176" s="10">
        <v>1534751127</v>
      </c>
      <c r="F176" s="26">
        <v>11809116.49</v>
      </c>
    </row>
    <row r="177" spans="1:6" ht="12.75">
      <c r="A177" s="55" t="s">
        <v>296</v>
      </c>
      <c r="B177" s="58">
        <v>3</v>
      </c>
      <c r="C177" s="58" t="s">
        <v>295</v>
      </c>
      <c r="D177" s="58"/>
      <c r="E177" s="10">
        <v>862625340</v>
      </c>
      <c r="F177" s="26">
        <v>7744590.23</v>
      </c>
    </row>
    <row r="178" spans="1:6" ht="12.75">
      <c r="A178" s="55" t="s">
        <v>298</v>
      </c>
      <c r="B178" s="58">
        <v>3</v>
      </c>
      <c r="C178" s="58" t="s">
        <v>297</v>
      </c>
      <c r="D178" s="58"/>
      <c r="E178" s="10">
        <v>957156514</v>
      </c>
      <c r="F178" s="26">
        <v>10453383.43</v>
      </c>
    </row>
    <row r="179" spans="1:6" ht="12.75">
      <c r="A179" s="55" t="s">
        <v>300</v>
      </c>
      <c r="B179" s="58">
        <v>3</v>
      </c>
      <c r="C179" s="58" t="s">
        <v>299</v>
      </c>
      <c r="D179" s="58"/>
      <c r="E179" s="10">
        <v>564586715</v>
      </c>
      <c r="F179" s="26">
        <v>4867691.6</v>
      </c>
    </row>
    <row r="180" spans="1:6" ht="12.75">
      <c r="A180" s="55" t="s">
        <v>302</v>
      </c>
      <c r="B180" s="58">
        <v>3</v>
      </c>
      <c r="C180" s="58" t="s">
        <v>301</v>
      </c>
      <c r="D180" s="58"/>
      <c r="E180" s="10">
        <v>320604917</v>
      </c>
      <c r="F180" s="26">
        <v>3318726.08</v>
      </c>
    </row>
    <row r="181" spans="1:6" ht="12.75">
      <c r="A181" s="55" t="s">
        <v>304</v>
      </c>
      <c r="B181" s="58">
        <v>3</v>
      </c>
      <c r="C181" s="58" t="s">
        <v>303</v>
      </c>
      <c r="D181" s="58"/>
      <c r="E181" s="10">
        <v>438636674</v>
      </c>
      <c r="F181" s="26">
        <v>2861218.61</v>
      </c>
    </row>
    <row r="182" spans="1:6" ht="12.75">
      <c r="A182" s="55" t="s">
        <v>465</v>
      </c>
      <c r="B182" s="58">
        <v>3</v>
      </c>
      <c r="C182" s="58" t="s">
        <v>466</v>
      </c>
      <c r="D182" s="58"/>
      <c r="E182" s="10">
        <v>1174482785</v>
      </c>
      <c r="F182" s="26">
        <v>5413295.71</v>
      </c>
    </row>
    <row r="183" spans="1:6" ht="12.75">
      <c r="A183" s="55" t="s">
        <v>306</v>
      </c>
      <c r="B183" s="58">
        <v>3</v>
      </c>
      <c r="C183" s="58" t="s">
        <v>305</v>
      </c>
      <c r="D183" s="58"/>
      <c r="E183" s="10">
        <v>1105562492</v>
      </c>
      <c r="F183" s="26">
        <v>11387308.18</v>
      </c>
    </row>
    <row r="184" spans="1:6" ht="12.75">
      <c r="A184" s="55" t="s">
        <v>308</v>
      </c>
      <c r="B184" s="58">
        <v>3</v>
      </c>
      <c r="C184" s="58" t="s">
        <v>307</v>
      </c>
      <c r="D184" s="58"/>
      <c r="E184" s="10">
        <v>580792653</v>
      </c>
      <c r="F184" s="26">
        <v>3427030.28</v>
      </c>
    </row>
    <row r="185" spans="1:6" ht="12.75">
      <c r="A185" s="55" t="s">
        <v>310</v>
      </c>
      <c r="B185" s="58">
        <v>3</v>
      </c>
      <c r="C185" s="58" t="s">
        <v>309</v>
      </c>
      <c r="D185" s="58"/>
      <c r="E185" s="10">
        <v>500544040</v>
      </c>
      <c r="F185" s="26">
        <v>2405743.25</v>
      </c>
    </row>
    <row r="186" spans="1:6" ht="12.75">
      <c r="A186" s="55" t="s">
        <v>312</v>
      </c>
      <c r="B186" s="58">
        <v>3</v>
      </c>
      <c r="C186" s="58" t="s">
        <v>311</v>
      </c>
      <c r="D186" s="58"/>
      <c r="E186" s="10">
        <v>820968263</v>
      </c>
      <c r="F186" s="26">
        <v>6157265.76</v>
      </c>
    </row>
    <row r="187" spans="1:6" ht="12.75">
      <c r="A187" s="55" t="s">
        <v>314</v>
      </c>
      <c r="B187" s="58">
        <v>3</v>
      </c>
      <c r="C187" s="58" t="s">
        <v>313</v>
      </c>
      <c r="D187" s="58"/>
      <c r="E187" s="10">
        <v>733414161</v>
      </c>
      <c r="F187" s="26">
        <v>4807655.16</v>
      </c>
    </row>
    <row r="188" spans="1:6" ht="12.75">
      <c r="A188" s="55" t="s">
        <v>316</v>
      </c>
      <c r="B188" s="58">
        <v>3</v>
      </c>
      <c r="C188" s="58" t="s">
        <v>315</v>
      </c>
      <c r="D188" s="58"/>
      <c r="E188" s="10">
        <v>410626730</v>
      </c>
      <c r="F188" s="26">
        <v>2935578.96</v>
      </c>
    </row>
    <row r="189" spans="1:6" ht="12.75">
      <c r="A189" s="55" t="s">
        <v>318</v>
      </c>
      <c r="B189" s="58">
        <v>3</v>
      </c>
      <c r="C189" s="58" t="s">
        <v>317</v>
      </c>
      <c r="D189" s="58"/>
      <c r="E189" s="10">
        <v>1931626608</v>
      </c>
      <c r="F189" s="26">
        <v>20281898.05</v>
      </c>
    </row>
    <row r="190" spans="1:6" ht="12.75">
      <c r="A190" s="55" t="s">
        <v>320</v>
      </c>
      <c r="B190" s="58">
        <v>3</v>
      </c>
      <c r="C190" s="58" t="s">
        <v>319</v>
      </c>
      <c r="D190" s="58"/>
      <c r="E190" s="10">
        <v>1536870513</v>
      </c>
      <c r="F190" s="26">
        <v>8957663.33</v>
      </c>
    </row>
    <row r="191" spans="1:6" ht="12.75">
      <c r="A191" s="55" t="s">
        <v>322</v>
      </c>
      <c r="B191" s="58">
        <v>3</v>
      </c>
      <c r="C191" s="58" t="s">
        <v>321</v>
      </c>
      <c r="D191" s="58"/>
      <c r="E191" s="10">
        <v>933306961</v>
      </c>
      <c r="F191" s="26">
        <v>3033859.36</v>
      </c>
    </row>
    <row r="192" spans="1:6" ht="12.75">
      <c r="A192" s="55" t="s">
        <v>467</v>
      </c>
      <c r="B192" s="58">
        <v>3</v>
      </c>
      <c r="C192" s="58" t="s">
        <v>442</v>
      </c>
      <c r="D192" s="58"/>
      <c r="E192" s="10">
        <v>835530265</v>
      </c>
      <c r="F192" s="26">
        <v>4990975.99</v>
      </c>
    </row>
    <row r="193" spans="1:6" ht="12.75">
      <c r="A193" s="55" t="s">
        <v>324</v>
      </c>
      <c r="B193" s="58">
        <v>3</v>
      </c>
      <c r="C193" s="58" t="s">
        <v>323</v>
      </c>
      <c r="D193" s="58"/>
      <c r="E193" s="10">
        <v>528526497</v>
      </c>
      <c r="F193" s="26">
        <v>3892111.47</v>
      </c>
    </row>
    <row r="194" spans="1:6" ht="12.75">
      <c r="A194" s="55" t="s">
        <v>498</v>
      </c>
      <c r="B194" s="58">
        <v>3</v>
      </c>
      <c r="C194" s="58" t="s">
        <v>325</v>
      </c>
      <c r="D194" s="58"/>
      <c r="E194" s="10">
        <v>778503742</v>
      </c>
      <c r="F194" s="26">
        <v>5527377.29</v>
      </c>
    </row>
    <row r="195" spans="1:6" ht="12.75">
      <c r="A195" s="55" t="s">
        <v>435</v>
      </c>
      <c r="B195" s="58">
        <v>3</v>
      </c>
      <c r="C195" s="58" t="s">
        <v>436</v>
      </c>
      <c r="D195" s="58"/>
      <c r="E195" s="10">
        <v>875238168</v>
      </c>
      <c r="F195" s="26">
        <v>5273745.26</v>
      </c>
    </row>
    <row r="196" spans="1:6" ht="12.75">
      <c r="A196" s="55" t="s">
        <v>327</v>
      </c>
      <c r="B196" s="58">
        <v>3</v>
      </c>
      <c r="C196" s="58" t="s">
        <v>326</v>
      </c>
      <c r="D196" s="58"/>
      <c r="E196" s="10">
        <v>761076149</v>
      </c>
      <c r="F196" s="26">
        <v>7848431.51</v>
      </c>
    </row>
    <row r="197" spans="1:6" ht="12.75">
      <c r="A197" s="55" t="s">
        <v>468</v>
      </c>
      <c r="B197" s="58">
        <v>3</v>
      </c>
      <c r="C197" s="58" t="s">
        <v>450</v>
      </c>
      <c r="D197" s="58"/>
      <c r="E197" s="10">
        <v>701594964</v>
      </c>
      <c r="F197" s="26">
        <v>4804132.43</v>
      </c>
    </row>
    <row r="198" spans="1:6" ht="12.75">
      <c r="A198" s="55" t="s">
        <v>329</v>
      </c>
      <c r="B198" s="58">
        <v>3</v>
      </c>
      <c r="C198" s="58" t="s">
        <v>328</v>
      </c>
      <c r="D198" s="58"/>
      <c r="E198" s="10">
        <v>902314954</v>
      </c>
      <c r="F198" s="26">
        <v>9419365.16</v>
      </c>
    </row>
    <row r="199" spans="1:6" ht="12.75">
      <c r="A199" s="55" t="s">
        <v>451</v>
      </c>
      <c r="B199" s="58">
        <v>3</v>
      </c>
      <c r="C199" s="58" t="s">
        <v>452</v>
      </c>
      <c r="D199" s="58"/>
      <c r="E199" s="10">
        <v>824391149</v>
      </c>
      <c r="F199" s="26">
        <v>6073451.91</v>
      </c>
    </row>
    <row r="200" spans="1:6" ht="12.75">
      <c r="A200" s="55" t="s">
        <v>331</v>
      </c>
      <c r="B200" s="58">
        <v>3</v>
      </c>
      <c r="C200" s="58" t="s">
        <v>330</v>
      </c>
      <c r="D200" s="58"/>
      <c r="E200" s="10">
        <v>679684238</v>
      </c>
      <c r="F200" s="26">
        <v>3050777.37</v>
      </c>
    </row>
    <row r="201" spans="1:6" ht="12.75">
      <c r="A201" s="55" t="s">
        <v>333</v>
      </c>
      <c r="B201" s="58">
        <v>3</v>
      </c>
      <c r="C201" s="58" t="s">
        <v>332</v>
      </c>
      <c r="D201" s="58"/>
      <c r="E201" s="10">
        <v>1093268061</v>
      </c>
      <c r="F201" s="26">
        <v>11516717.08</v>
      </c>
    </row>
    <row r="202" spans="1:6" ht="12.75">
      <c r="A202" s="55" t="s">
        <v>335</v>
      </c>
      <c r="B202" s="58">
        <v>3</v>
      </c>
      <c r="C202" s="58" t="s">
        <v>334</v>
      </c>
      <c r="D202" s="58"/>
      <c r="E202" s="10">
        <v>407425980</v>
      </c>
      <c r="F202" s="26">
        <v>2666900.63</v>
      </c>
    </row>
    <row r="203" spans="1:6" ht="12.75">
      <c r="A203" s="55" t="s">
        <v>337</v>
      </c>
      <c r="B203" s="58">
        <v>3</v>
      </c>
      <c r="C203" s="58" t="s">
        <v>336</v>
      </c>
      <c r="D203" s="58"/>
      <c r="E203" s="10">
        <v>464563077</v>
      </c>
      <c r="F203" s="26">
        <v>3533829.83</v>
      </c>
    </row>
    <row r="204" spans="1:6" ht="12.75">
      <c r="A204" s="55" t="s">
        <v>339</v>
      </c>
      <c r="B204" s="58">
        <v>3</v>
      </c>
      <c r="C204" s="58" t="s">
        <v>338</v>
      </c>
      <c r="D204" s="58"/>
      <c r="E204" s="10">
        <v>681942715</v>
      </c>
      <c r="F204" s="26">
        <v>6792736.32</v>
      </c>
    </row>
    <row r="205" spans="1:6" ht="12.75">
      <c r="A205" s="55" t="s">
        <v>341</v>
      </c>
      <c r="B205" s="58">
        <v>3</v>
      </c>
      <c r="C205" s="58" t="s">
        <v>340</v>
      </c>
      <c r="D205" s="58"/>
      <c r="E205" s="10">
        <v>2978423073</v>
      </c>
      <c r="F205" s="26">
        <v>31273448.21</v>
      </c>
    </row>
    <row r="206" spans="1:6" ht="12.75">
      <c r="A206" s="55" t="s">
        <v>343</v>
      </c>
      <c r="B206" s="58">
        <v>3</v>
      </c>
      <c r="C206" s="58" t="s">
        <v>342</v>
      </c>
      <c r="D206" s="19"/>
      <c r="E206" s="10">
        <v>5755693697</v>
      </c>
      <c r="F206" s="26">
        <v>61625983.57</v>
      </c>
    </row>
    <row r="207" spans="1:6" ht="12.75">
      <c r="A207" s="55" t="s">
        <v>345</v>
      </c>
      <c r="B207" s="58">
        <v>3</v>
      </c>
      <c r="C207" s="58" t="s">
        <v>344</v>
      </c>
      <c r="D207" s="19"/>
      <c r="E207" s="10">
        <v>2646858731</v>
      </c>
      <c r="F207" s="26">
        <v>27792000.34</v>
      </c>
    </row>
    <row r="208" spans="1:6" ht="12.75">
      <c r="A208" s="55" t="s">
        <v>499</v>
      </c>
      <c r="B208" s="58">
        <v>3</v>
      </c>
      <c r="C208" s="58" t="s">
        <v>346</v>
      </c>
      <c r="D208" s="19"/>
      <c r="E208" s="10">
        <v>1572254693</v>
      </c>
      <c r="F208" s="26">
        <v>15834554.59</v>
      </c>
    </row>
    <row r="209" spans="1:6" ht="12.75">
      <c r="A209" s="55" t="s">
        <v>348</v>
      </c>
      <c r="B209" s="58">
        <v>3</v>
      </c>
      <c r="C209" s="58" t="s">
        <v>347</v>
      </c>
      <c r="D209" s="19"/>
      <c r="E209" s="10">
        <v>854505649</v>
      </c>
      <c r="F209" s="26">
        <v>8122515.27</v>
      </c>
    </row>
    <row r="210" spans="1:6" ht="12.75">
      <c r="A210" s="55" t="s">
        <v>350</v>
      </c>
      <c r="B210" s="58">
        <v>3</v>
      </c>
      <c r="C210" s="58" t="s">
        <v>349</v>
      </c>
      <c r="D210" s="58"/>
      <c r="E210" s="10">
        <v>319820044</v>
      </c>
      <c r="F210" s="26">
        <v>3242153.24</v>
      </c>
    </row>
    <row r="211" spans="1:6" ht="12.75">
      <c r="A211" s="55" t="s">
        <v>352</v>
      </c>
      <c r="B211" s="58">
        <v>3</v>
      </c>
      <c r="C211" s="58" t="s">
        <v>351</v>
      </c>
      <c r="D211" s="58"/>
      <c r="E211" s="10">
        <v>1017853577</v>
      </c>
      <c r="F211" s="26">
        <v>10747408.96</v>
      </c>
    </row>
    <row r="212" spans="1:6" ht="12.75">
      <c r="A212" s="55" t="s">
        <v>354</v>
      </c>
      <c r="B212" s="58">
        <v>3</v>
      </c>
      <c r="C212" s="58" t="s">
        <v>353</v>
      </c>
      <c r="D212" s="58"/>
      <c r="E212" s="10">
        <v>422438191</v>
      </c>
      <c r="F212" s="26">
        <v>4153522.44</v>
      </c>
    </row>
    <row r="213" spans="1:6" ht="12.75">
      <c r="A213" s="55" t="s">
        <v>356</v>
      </c>
      <c r="B213" s="58">
        <v>3</v>
      </c>
      <c r="C213" s="58" t="s">
        <v>355</v>
      </c>
      <c r="D213" s="58"/>
      <c r="E213" s="10">
        <v>309706044</v>
      </c>
      <c r="F213" s="26">
        <v>3249266.48</v>
      </c>
    </row>
    <row r="214" spans="1:6" ht="12.75">
      <c r="A214" s="55" t="s">
        <v>358</v>
      </c>
      <c r="B214" s="58">
        <v>3</v>
      </c>
      <c r="C214" s="58" t="s">
        <v>357</v>
      </c>
      <c r="D214" s="58"/>
      <c r="E214" s="10">
        <v>48770679</v>
      </c>
      <c r="F214" s="26">
        <v>510103.98</v>
      </c>
    </row>
    <row r="215" spans="1:6" ht="12.75">
      <c r="A215" s="55" t="s">
        <v>360</v>
      </c>
      <c r="B215" s="58">
        <v>3</v>
      </c>
      <c r="C215" s="58" t="s">
        <v>359</v>
      </c>
      <c r="D215" s="58"/>
      <c r="E215" s="10">
        <v>386927967</v>
      </c>
      <c r="F215" s="26">
        <v>4263954.78</v>
      </c>
    </row>
    <row r="216" spans="1:6" ht="12.75">
      <c r="A216" s="55" t="s">
        <v>362</v>
      </c>
      <c r="B216" s="58">
        <v>3</v>
      </c>
      <c r="C216" s="58" t="s">
        <v>361</v>
      </c>
      <c r="D216" s="58"/>
      <c r="E216" s="10">
        <v>780234503</v>
      </c>
      <c r="F216" s="26">
        <v>8192475.78</v>
      </c>
    </row>
    <row r="217" spans="1:6" ht="12.75">
      <c r="A217" s="55" t="s">
        <v>364</v>
      </c>
      <c r="B217" s="58">
        <v>3</v>
      </c>
      <c r="C217" s="58" t="s">
        <v>363</v>
      </c>
      <c r="D217" s="58"/>
      <c r="E217" s="10">
        <v>303390000</v>
      </c>
      <c r="F217" s="26">
        <v>3136330.25</v>
      </c>
    </row>
    <row r="218" spans="1:6" ht="12.75">
      <c r="A218" s="55" t="s">
        <v>366</v>
      </c>
      <c r="B218" s="58">
        <v>3</v>
      </c>
      <c r="C218" s="58" t="s">
        <v>365</v>
      </c>
      <c r="D218" s="58"/>
      <c r="E218" s="10">
        <v>1536242290</v>
      </c>
      <c r="F218" s="26">
        <v>16928342.36</v>
      </c>
    </row>
    <row r="219" spans="1:6" ht="12.75">
      <c r="A219" s="55" t="s">
        <v>368</v>
      </c>
      <c r="B219" s="58">
        <v>3</v>
      </c>
      <c r="C219" s="58" t="s">
        <v>367</v>
      </c>
      <c r="D219" s="58"/>
      <c r="E219" s="10">
        <v>665240364</v>
      </c>
      <c r="F219" s="26">
        <v>5601210.71</v>
      </c>
    </row>
    <row r="220" spans="1:6" ht="12.75">
      <c r="A220" s="55" t="s">
        <v>370</v>
      </c>
      <c r="B220" s="58">
        <v>3</v>
      </c>
      <c r="C220" s="58" t="s">
        <v>369</v>
      </c>
      <c r="D220" s="58"/>
      <c r="E220" s="10">
        <v>1614286056</v>
      </c>
      <c r="F220" s="26">
        <v>13359360.28</v>
      </c>
    </row>
    <row r="221" spans="1:6" ht="12.75">
      <c r="A221" s="55" t="s">
        <v>372</v>
      </c>
      <c r="B221" s="58">
        <v>3</v>
      </c>
      <c r="C221" s="58" t="s">
        <v>371</v>
      </c>
      <c r="D221" s="58"/>
      <c r="E221" s="10">
        <v>1597984180</v>
      </c>
      <c r="F221" s="26">
        <v>7117185.41</v>
      </c>
    </row>
    <row r="222" spans="1:6" ht="12.75">
      <c r="A222" s="55" t="s">
        <v>374</v>
      </c>
      <c r="B222" s="58">
        <v>3</v>
      </c>
      <c r="C222" s="58" t="s">
        <v>373</v>
      </c>
      <c r="D222" s="58"/>
      <c r="E222" s="10">
        <v>173734646</v>
      </c>
      <c r="F222" s="26">
        <v>1772272.49</v>
      </c>
    </row>
    <row r="223" spans="1:6" ht="12.75">
      <c r="A223" s="55" t="s">
        <v>469</v>
      </c>
      <c r="B223" s="58">
        <v>3</v>
      </c>
      <c r="C223" s="58" t="s">
        <v>470</v>
      </c>
      <c r="D223" s="58"/>
      <c r="E223" s="10">
        <v>913299082</v>
      </c>
      <c r="F223" s="26">
        <v>7601534.03</v>
      </c>
    </row>
    <row r="224" spans="1:6" ht="12.75">
      <c r="A224" s="55" t="s">
        <v>376</v>
      </c>
      <c r="B224" s="58">
        <v>3</v>
      </c>
      <c r="C224" s="58" t="s">
        <v>375</v>
      </c>
      <c r="D224" s="58"/>
      <c r="E224" s="10">
        <v>649585843</v>
      </c>
      <c r="F224" s="26">
        <v>3899977.68</v>
      </c>
    </row>
    <row r="225" spans="1:6" ht="12.75">
      <c r="A225" s="55" t="s">
        <v>378</v>
      </c>
      <c r="B225" s="58">
        <v>3</v>
      </c>
      <c r="C225" s="58" t="s">
        <v>377</v>
      </c>
      <c r="D225" s="58"/>
      <c r="E225" s="10">
        <v>280935924</v>
      </c>
      <c r="F225" s="26">
        <v>2410913.1</v>
      </c>
    </row>
    <row r="226" spans="1:6" ht="12.75">
      <c r="A226" s="55" t="s">
        <v>380</v>
      </c>
      <c r="B226" s="58">
        <v>3</v>
      </c>
      <c r="C226" s="58" t="s">
        <v>379</v>
      </c>
      <c r="D226" s="58"/>
      <c r="E226" s="10">
        <v>537201057</v>
      </c>
      <c r="F226" s="26">
        <v>3054511.1</v>
      </c>
    </row>
    <row r="227" spans="1:6" ht="12.75">
      <c r="A227" s="55" t="s">
        <v>382</v>
      </c>
      <c r="B227" s="58">
        <v>3</v>
      </c>
      <c r="C227" s="58" t="s">
        <v>381</v>
      </c>
      <c r="D227" s="58"/>
      <c r="E227" s="10">
        <v>621219793</v>
      </c>
      <c r="F227" s="26">
        <v>5575008.58</v>
      </c>
    </row>
    <row r="228" spans="1:6" ht="12.75">
      <c r="A228" s="55" t="s">
        <v>384</v>
      </c>
      <c r="B228" s="58">
        <v>3</v>
      </c>
      <c r="C228" s="58" t="s">
        <v>383</v>
      </c>
      <c r="D228" s="58"/>
      <c r="E228" s="10">
        <v>552480591</v>
      </c>
      <c r="F228" s="26">
        <v>3444324.17</v>
      </c>
    </row>
    <row r="229" spans="1:6" ht="12.75">
      <c r="A229" s="55" t="s">
        <v>447</v>
      </c>
      <c r="B229" s="58">
        <v>3</v>
      </c>
      <c r="C229" s="58" t="s">
        <v>448</v>
      </c>
      <c r="D229" s="58"/>
      <c r="E229" s="10">
        <v>843916101</v>
      </c>
      <c r="F229" s="26">
        <v>6541331.37</v>
      </c>
    </row>
    <row r="230" spans="1:6" ht="12.75">
      <c r="A230" s="55" t="s">
        <v>437</v>
      </c>
      <c r="B230" s="58">
        <v>3</v>
      </c>
      <c r="C230" s="58" t="s">
        <v>438</v>
      </c>
      <c r="D230" s="58" t="s">
        <v>426</v>
      </c>
      <c r="E230" s="10">
        <v>923148569</v>
      </c>
      <c r="F230" s="26">
        <v>3990417.87</v>
      </c>
    </row>
    <row r="231" spans="1:6" ht="12.75">
      <c r="A231" s="55" t="s">
        <v>386</v>
      </c>
      <c r="B231" s="58">
        <v>3</v>
      </c>
      <c r="C231" s="58" t="s">
        <v>385</v>
      </c>
      <c r="D231" s="58"/>
      <c r="E231" s="10">
        <v>285619468</v>
      </c>
      <c r="F231" s="26">
        <v>2698900.12</v>
      </c>
    </row>
    <row r="232" spans="1:6" ht="12.75">
      <c r="A232" s="55" t="s">
        <v>388</v>
      </c>
      <c r="B232" s="58">
        <v>3</v>
      </c>
      <c r="C232" s="58" t="s">
        <v>387</v>
      </c>
      <c r="D232" s="58"/>
      <c r="E232" s="10">
        <v>607677970</v>
      </c>
      <c r="F232" s="26">
        <v>4482528.51</v>
      </c>
    </row>
    <row r="233" spans="1:6" ht="12.75">
      <c r="A233" s="55" t="s">
        <v>390</v>
      </c>
      <c r="B233" s="58">
        <v>3</v>
      </c>
      <c r="C233" s="58" t="s">
        <v>389</v>
      </c>
      <c r="D233" s="58"/>
      <c r="E233" s="10">
        <v>170145434</v>
      </c>
      <c r="F233" s="26">
        <v>1786466.71</v>
      </c>
    </row>
    <row r="234" spans="1:6" ht="12.75">
      <c r="A234" s="55" t="s">
        <v>471</v>
      </c>
      <c r="B234" s="58">
        <v>3</v>
      </c>
      <c r="C234" s="58" t="s">
        <v>391</v>
      </c>
      <c r="D234" s="58"/>
      <c r="E234" s="10">
        <v>19107937</v>
      </c>
      <c r="F234" s="26">
        <v>200535.8</v>
      </c>
    </row>
    <row r="235" spans="1:6" ht="12.75">
      <c r="A235" s="55" t="s">
        <v>393</v>
      </c>
      <c r="B235" s="58">
        <v>3</v>
      </c>
      <c r="C235" s="58" t="s">
        <v>392</v>
      </c>
      <c r="D235" s="58"/>
      <c r="E235" s="10">
        <v>103044130</v>
      </c>
      <c r="F235" s="26">
        <v>1081299.51</v>
      </c>
    </row>
    <row r="236" spans="1:6" ht="12.75">
      <c r="A236" s="55" t="s">
        <v>395</v>
      </c>
      <c r="B236" s="58">
        <v>3</v>
      </c>
      <c r="C236" s="58" t="s">
        <v>394</v>
      </c>
      <c r="D236" s="58"/>
      <c r="E236" s="10">
        <v>861348747</v>
      </c>
      <c r="F236" s="26">
        <v>6937373.19</v>
      </c>
    </row>
    <row r="237" spans="1:6" ht="12.75">
      <c r="A237" s="55" t="s">
        <v>397</v>
      </c>
      <c r="B237" s="58">
        <v>3</v>
      </c>
      <c r="C237" s="58" t="s">
        <v>396</v>
      </c>
      <c r="D237" s="58"/>
      <c r="E237" s="10">
        <v>184162139</v>
      </c>
      <c r="F237" s="26">
        <v>1708082.12</v>
      </c>
    </row>
    <row r="238" spans="1:6" ht="12.75">
      <c r="A238" s="55" t="s">
        <v>399</v>
      </c>
      <c r="B238" s="58">
        <v>3</v>
      </c>
      <c r="C238" s="58" t="s">
        <v>398</v>
      </c>
      <c r="D238" s="58"/>
      <c r="E238" s="10">
        <v>1732452153</v>
      </c>
      <c r="F238" s="26">
        <v>18299822.68</v>
      </c>
    </row>
    <row r="239" spans="1:6" ht="12.75">
      <c r="A239" s="55" t="s">
        <v>401</v>
      </c>
      <c r="B239" s="58">
        <v>3</v>
      </c>
      <c r="C239" s="58" t="s">
        <v>400</v>
      </c>
      <c r="D239" s="58"/>
      <c r="E239" s="10">
        <v>410204851</v>
      </c>
      <c r="F239" s="26">
        <v>4487643.77</v>
      </c>
    </row>
    <row r="240" spans="1:6" ht="12.75">
      <c r="A240" s="55" t="s">
        <v>403</v>
      </c>
      <c r="B240" s="58">
        <v>3</v>
      </c>
      <c r="C240" s="58" t="s">
        <v>402</v>
      </c>
      <c r="D240" s="58"/>
      <c r="E240" s="10">
        <v>684339113</v>
      </c>
      <c r="F240" s="26">
        <v>6611044.48</v>
      </c>
    </row>
    <row r="241" spans="1:6" ht="12.75">
      <c r="A241" s="55" t="s">
        <v>405</v>
      </c>
      <c r="B241" s="58">
        <v>3</v>
      </c>
      <c r="C241" s="58" t="s">
        <v>404</v>
      </c>
      <c r="D241" s="58"/>
      <c r="E241" s="10">
        <v>930350805</v>
      </c>
      <c r="F241" s="26">
        <v>9284903.92</v>
      </c>
    </row>
    <row r="242" spans="1:6" ht="12.75">
      <c r="A242" s="55" t="s">
        <v>407</v>
      </c>
      <c r="B242" s="58">
        <v>3</v>
      </c>
      <c r="C242" s="58" t="s">
        <v>406</v>
      </c>
      <c r="D242" s="58"/>
      <c r="E242" s="10">
        <v>489064143</v>
      </c>
      <c r="F242" s="26">
        <v>4878331.94</v>
      </c>
    </row>
    <row r="243" spans="1:6" ht="12.75">
      <c r="A243" s="55" t="s">
        <v>459</v>
      </c>
      <c r="B243" s="58">
        <v>3</v>
      </c>
      <c r="C243" s="58" t="s">
        <v>408</v>
      </c>
      <c r="D243" s="58"/>
      <c r="E243" s="10">
        <v>400604380</v>
      </c>
      <c r="F243" s="26">
        <v>3087313.62</v>
      </c>
    </row>
    <row r="244" spans="1:6" ht="12.75">
      <c r="A244" s="55" t="s">
        <v>410</v>
      </c>
      <c r="B244" s="58">
        <v>3</v>
      </c>
      <c r="C244" s="58" t="s">
        <v>409</v>
      </c>
      <c r="D244" s="58"/>
      <c r="E244" s="10">
        <v>372674238</v>
      </c>
      <c r="F244" s="26">
        <v>3190745.44</v>
      </c>
    </row>
    <row r="245" spans="1:6" ht="12.75">
      <c r="A245" s="55" t="s">
        <v>412</v>
      </c>
      <c r="B245" s="58">
        <v>3</v>
      </c>
      <c r="C245" s="58" t="s">
        <v>411</v>
      </c>
      <c r="D245" s="58"/>
      <c r="E245" s="10">
        <v>365056425</v>
      </c>
      <c r="F245" s="26">
        <v>3525500.1</v>
      </c>
    </row>
    <row r="246" spans="1:6" ht="12.75">
      <c r="A246" s="55" t="s">
        <v>414</v>
      </c>
      <c r="B246" s="58">
        <v>3</v>
      </c>
      <c r="C246" s="58" t="s">
        <v>413</v>
      </c>
      <c r="D246" s="58"/>
      <c r="E246" s="10">
        <v>570394164</v>
      </c>
      <c r="F246" s="26">
        <v>2711637.43</v>
      </c>
    </row>
    <row r="247" spans="1:6" ht="12.75">
      <c r="A247" s="55" t="s">
        <v>416</v>
      </c>
      <c r="B247" s="58">
        <v>3</v>
      </c>
      <c r="C247" s="58" t="s">
        <v>415</v>
      </c>
      <c r="D247" s="58"/>
      <c r="E247" s="10">
        <v>1163810005</v>
      </c>
      <c r="F247" s="26">
        <v>12635277.54</v>
      </c>
    </row>
    <row r="248" spans="1:6" ht="12.75">
      <c r="A248" s="55" t="s">
        <v>418</v>
      </c>
      <c r="B248" s="58">
        <v>3</v>
      </c>
      <c r="C248" s="58" t="s">
        <v>417</v>
      </c>
      <c r="D248" s="58"/>
      <c r="E248" s="10">
        <v>360153243</v>
      </c>
      <c r="F248" s="26">
        <v>2576367</v>
      </c>
    </row>
    <row r="249" spans="1:6" ht="12.75">
      <c r="A249" s="55" t="s">
        <v>420</v>
      </c>
      <c r="B249" s="58">
        <v>3</v>
      </c>
      <c r="C249" s="58" t="s">
        <v>419</v>
      </c>
      <c r="D249" s="58"/>
      <c r="E249" s="10">
        <v>816131271</v>
      </c>
      <c r="F249" s="26">
        <v>3866167.79</v>
      </c>
    </row>
    <row r="250" spans="1:6" ht="12.75">
      <c r="A250" s="56"/>
      <c r="B250" s="59"/>
      <c r="C250" s="59"/>
      <c r="D250" s="59"/>
      <c r="E250" s="30"/>
      <c r="F250" s="65"/>
    </row>
    <row r="251" spans="1:6" ht="12.75">
      <c r="A251" s="68" t="s">
        <v>510</v>
      </c>
      <c r="B251" s="69"/>
      <c r="C251" s="69"/>
      <c r="D251" s="70"/>
      <c r="E251" s="52"/>
      <c r="F251" s="76"/>
    </row>
    <row r="252" spans="1:6" ht="12.75">
      <c r="A252" s="25" t="s">
        <v>507</v>
      </c>
      <c r="B252" s="71"/>
      <c r="C252" s="71"/>
      <c r="D252" s="72"/>
      <c r="E252" s="20"/>
      <c r="F252" s="27"/>
    </row>
    <row r="253" spans="1:6" ht="13.5" thickBot="1">
      <c r="A253" s="73" t="s">
        <v>508</v>
      </c>
      <c r="B253" s="74"/>
      <c r="C253" s="74"/>
      <c r="D253" s="75"/>
      <c r="E253" s="77">
        <f>SUM(E6:E249)</f>
        <v>249234881595</v>
      </c>
      <c r="F253" s="78">
        <f>SUM(F5:F249)</f>
        <v>2263574636.34</v>
      </c>
    </row>
    <row r="254" ht="13.5" thickTop="1"/>
  </sheetData>
  <sheetProtection/>
  <printOptions/>
  <pageMargins left="0.7" right="0.7" top="0.75" bottom="0.75" header="0.3" footer="0.3"/>
  <pageSetup fitToHeight="5" fitToWidth="1" horizontalDpi="300" verticalDpi="300" orientation="portrait" r:id="rId1"/>
  <headerFooter>
    <oddFooter>&amp;C&amp;"Times New Roman,Regular"Nebraska Department of Revenue, Property Assessment Division 2018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tabSelected="1" zoomScalePageLayoutView="0" workbookViewId="0" topLeftCell="A1">
      <selection activeCell="A1" sqref="A1"/>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3.5">
      <c r="A1" s="11" t="str">
        <f>'full export file'!$A$1</f>
        <v>Table 12 School Systems 2018-2019 Cumulative Totals</v>
      </c>
      <c r="B1" s="3"/>
      <c r="C1" s="3"/>
      <c r="D1" s="3"/>
      <c r="E1" s="3"/>
      <c r="F1" s="4"/>
    </row>
    <row r="2" spans="1:6" ht="12.75">
      <c r="A2" s="5"/>
      <c r="B2" s="5"/>
      <c r="C2" s="5"/>
      <c r="D2" s="5"/>
      <c r="E2" s="5"/>
      <c r="F2" s="6"/>
    </row>
    <row r="3" spans="1:6" s="15" customFormat="1" ht="11.25">
      <c r="A3" s="21"/>
      <c r="B3" s="12"/>
      <c r="C3" s="37" t="s">
        <v>478</v>
      </c>
      <c r="D3" s="13"/>
      <c r="E3" s="13" t="s">
        <v>421</v>
      </c>
      <c r="F3" s="14" t="s">
        <v>439</v>
      </c>
    </row>
    <row r="4" spans="1:6" s="15" customFormat="1" ht="12">
      <c r="A4" s="22" t="s">
        <v>477</v>
      </c>
      <c r="B4" s="16" t="s">
        <v>423</v>
      </c>
      <c r="C4" s="38" t="s">
        <v>479</v>
      </c>
      <c r="D4" s="17" t="s">
        <v>501</v>
      </c>
      <c r="E4" s="17" t="s">
        <v>422</v>
      </c>
      <c r="F4" s="18" t="s">
        <v>500</v>
      </c>
    </row>
    <row r="5" spans="1:6" ht="12.75">
      <c r="A5" s="23" t="s">
        <v>482</v>
      </c>
      <c r="B5" s="7">
        <v>0</v>
      </c>
      <c r="C5" s="7" t="s">
        <v>483</v>
      </c>
      <c r="D5" s="7" t="s">
        <v>503</v>
      </c>
      <c r="E5" s="8">
        <v>59641373495</v>
      </c>
      <c r="F5" s="47">
        <v>9691834.86</v>
      </c>
    </row>
    <row r="6" spans="1:6" ht="12.75">
      <c r="A6" s="24" t="s">
        <v>1</v>
      </c>
      <c r="B6" s="9">
        <v>3</v>
      </c>
      <c r="C6" s="9" t="s">
        <v>0</v>
      </c>
      <c r="D6" s="9"/>
      <c r="E6" s="10">
        <v>459844806</v>
      </c>
      <c r="F6" s="26">
        <v>3481296.66</v>
      </c>
    </row>
    <row r="7" spans="1:6" ht="12.75">
      <c r="A7" s="24" t="s">
        <v>3</v>
      </c>
      <c r="B7" s="9">
        <v>3</v>
      </c>
      <c r="C7" s="9" t="s">
        <v>2</v>
      </c>
      <c r="D7" s="9"/>
      <c r="E7" s="10">
        <v>1129018683</v>
      </c>
      <c r="F7" s="26">
        <v>12441824.18</v>
      </c>
    </row>
    <row r="8" spans="1:6" ht="12.75">
      <c r="A8" s="24" t="s">
        <v>5</v>
      </c>
      <c r="B8" s="9">
        <v>3</v>
      </c>
      <c r="C8" s="9" t="s">
        <v>4</v>
      </c>
      <c r="D8" s="9"/>
      <c r="E8" s="10">
        <v>1785301290</v>
      </c>
      <c r="F8" s="26">
        <v>12601690.95</v>
      </c>
    </row>
    <row r="9" spans="1:6" ht="12.75">
      <c r="A9" s="24" t="s">
        <v>7</v>
      </c>
      <c r="B9" s="9">
        <v>3</v>
      </c>
      <c r="C9" s="9" t="s">
        <v>6</v>
      </c>
      <c r="D9" s="9"/>
      <c r="E9" s="10">
        <v>793290876</v>
      </c>
      <c r="F9" s="26">
        <v>4231158.16</v>
      </c>
    </row>
    <row r="10" spans="1:6" ht="12.75">
      <c r="A10" s="40" t="s">
        <v>9</v>
      </c>
      <c r="B10" s="41">
        <v>3</v>
      </c>
      <c r="C10" s="41" t="s">
        <v>8</v>
      </c>
      <c r="D10" s="41"/>
      <c r="E10" s="42">
        <v>539528819</v>
      </c>
      <c r="F10" s="43">
        <v>4919406.43</v>
      </c>
    </row>
    <row r="11" spans="1:6" ht="12.75">
      <c r="A11" s="40" t="s">
        <v>11</v>
      </c>
      <c r="B11" s="41">
        <v>3</v>
      </c>
      <c r="C11" s="41" t="s">
        <v>10</v>
      </c>
      <c r="D11" s="41"/>
      <c r="E11" s="42">
        <v>698650632</v>
      </c>
      <c r="F11" s="43">
        <v>2330629.27</v>
      </c>
    </row>
    <row r="12" spans="1:6" ht="12.75">
      <c r="A12" s="40" t="s">
        <v>424</v>
      </c>
      <c r="B12" s="41">
        <v>3</v>
      </c>
      <c r="C12" s="41" t="s">
        <v>425</v>
      </c>
      <c r="D12" s="41" t="s">
        <v>426</v>
      </c>
      <c r="E12" s="42">
        <v>1094102381</v>
      </c>
      <c r="F12" s="43">
        <v>7230803.29</v>
      </c>
    </row>
    <row r="13" spans="1:6" ht="12.75">
      <c r="A13" s="40" t="s">
        <v>13</v>
      </c>
      <c r="B13" s="41">
        <v>3</v>
      </c>
      <c r="C13" s="41" t="s">
        <v>12</v>
      </c>
      <c r="D13" s="41"/>
      <c r="E13" s="42">
        <v>238623711</v>
      </c>
      <c r="F13" s="43">
        <v>2030308.08</v>
      </c>
    </row>
    <row r="14" spans="1:6" ht="12.75">
      <c r="A14" s="40" t="s">
        <v>15</v>
      </c>
      <c r="B14" s="41">
        <v>3</v>
      </c>
      <c r="C14" s="41" t="s">
        <v>14</v>
      </c>
      <c r="D14" s="41"/>
      <c r="E14" s="42">
        <v>310335450</v>
      </c>
      <c r="F14" s="43">
        <v>2840802.5</v>
      </c>
    </row>
    <row r="15" spans="1:6" ht="12.75">
      <c r="A15" s="24" t="s">
        <v>17</v>
      </c>
      <c r="B15" s="9">
        <v>3</v>
      </c>
      <c r="C15" s="9" t="s">
        <v>16</v>
      </c>
      <c r="D15" s="9"/>
      <c r="E15" s="10">
        <v>418114062</v>
      </c>
      <c r="F15" s="26">
        <v>2361029.96</v>
      </c>
    </row>
    <row r="16" spans="1:6" ht="12.75">
      <c r="A16" s="24" t="s">
        <v>449</v>
      </c>
      <c r="B16" s="9">
        <v>3</v>
      </c>
      <c r="C16" s="9" t="s">
        <v>18</v>
      </c>
      <c r="D16" s="9"/>
      <c r="E16" s="10">
        <v>1460746425</v>
      </c>
      <c r="F16" s="26">
        <v>7434173.48</v>
      </c>
    </row>
    <row r="17" spans="1:6" ht="12.75">
      <c r="A17" s="24" t="s">
        <v>20</v>
      </c>
      <c r="B17" s="9">
        <v>3</v>
      </c>
      <c r="C17" s="9" t="s">
        <v>19</v>
      </c>
      <c r="D17" s="9"/>
      <c r="E17" s="10">
        <v>464106265</v>
      </c>
      <c r="F17" s="26">
        <v>2481445.16</v>
      </c>
    </row>
    <row r="18" spans="1:6" ht="12.75">
      <c r="A18" s="24" t="s">
        <v>490</v>
      </c>
      <c r="B18" s="9">
        <v>3</v>
      </c>
      <c r="C18" s="9" t="s">
        <v>491</v>
      </c>
      <c r="D18" s="9"/>
      <c r="E18" s="10">
        <v>819129976</v>
      </c>
      <c r="F18" s="26">
        <v>4407369.12</v>
      </c>
    </row>
    <row r="19" spans="1:6" ht="12.75">
      <c r="A19" s="24" t="s">
        <v>22</v>
      </c>
      <c r="B19" s="9">
        <v>3</v>
      </c>
      <c r="C19" s="9" t="s">
        <v>21</v>
      </c>
      <c r="D19" s="9"/>
      <c r="E19" s="10">
        <v>1073493919</v>
      </c>
      <c r="F19" s="26">
        <v>11828927.48</v>
      </c>
    </row>
    <row r="20" spans="1:6" ht="12.75">
      <c r="A20" s="40" t="s">
        <v>24</v>
      </c>
      <c r="B20" s="41">
        <v>3</v>
      </c>
      <c r="C20" s="41" t="s">
        <v>23</v>
      </c>
      <c r="D20" s="41"/>
      <c r="E20" s="42">
        <v>668802212</v>
      </c>
      <c r="F20" s="43">
        <v>5476552.01</v>
      </c>
    </row>
    <row r="21" spans="1:6" ht="12.75">
      <c r="A21" s="40" t="s">
        <v>504</v>
      </c>
      <c r="B21" s="41">
        <v>3</v>
      </c>
      <c r="C21" s="41" t="s">
        <v>505</v>
      </c>
      <c r="D21" s="41"/>
      <c r="E21" s="42">
        <v>670117315</v>
      </c>
      <c r="F21" s="43">
        <v>4638906.22</v>
      </c>
    </row>
    <row r="22" spans="1:6" ht="12.75">
      <c r="A22" s="40" t="s">
        <v>26</v>
      </c>
      <c r="B22" s="41">
        <v>3</v>
      </c>
      <c r="C22" s="41" t="s">
        <v>25</v>
      </c>
      <c r="D22" s="41"/>
      <c r="E22" s="42">
        <v>814616769</v>
      </c>
      <c r="F22" s="43">
        <v>5924732.09</v>
      </c>
    </row>
    <row r="23" spans="1:6" ht="12.75">
      <c r="A23" s="40" t="s">
        <v>28</v>
      </c>
      <c r="B23" s="41">
        <v>3</v>
      </c>
      <c r="C23" s="41" t="s">
        <v>27</v>
      </c>
      <c r="D23" s="41"/>
      <c r="E23" s="42">
        <v>610188516</v>
      </c>
      <c r="F23" s="43">
        <v>6182699.14</v>
      </c>
    </row>
    <row r="24" spans="1:6" ht="12.75">
      <c r="A24" s="40" t="s">
        <v>30</v>
      </c>
      <c r="B24" s="41">
        <v>3</v>
      </c>
      <c r="C24" s="41" t="s">
        <v>29</v>
      </c>
      <c r="D24" s="41"/>
      <c r="E24" s="42">
        <v>3867383270</v>
      </c>
      <c r="F24" s="43">
        <v>39231015.26</v>
      </c>
    </row>
    <row r="25" spans="1:6" ht="12.75">
      <c r="A25" s="24" t="s">
        <v>32</v>
      </c>
      <c r="B25" s="9">
        <v>3</v>
      </c>
      <c r="C25" s="9" t="s">
        <v>31</v>
      </c>
      <c r="D25" s="9"/>
      <c r="E25" s="10">
        <v>407788817</v>
      </c>
      <c r="F25" s="26">
        <v>3491018.81</v>
      </c>
    </row>
    <row r="26" spans="1:6" ht="12.75">
      <c r="A26" s="24" t="s">
        <v>34</v>
      </c>
      <c r="B26" s="9">
        <v>3</v>
      </c>
      <c r="C26" s="9" t="s">
        <v>33</v>
      </c>
      <c r="D26" s="9"/>
      <c r="E26" s="10">
        <v>371066288</v>
      </c>
      <c r="F26" s="26">
        <v>3825259</v>
      </c>
    </row>
    <row r="27" spans="1:6" ht="12.75">
      <c r="A27" s="24" t="s">
        <v>36</v>
      </c>
      <c r="B27" s="9">
        <v>3</v>
      </c>
      <c r="C27" s="9" t="s">
        <v>35</v>
      </c>
      <c r="D27" s="9"/>
      <c r="E27" s="10">
        <v>759793688</v>
      </c>
      <c r="F27" s="26">
        <v>5671677.37</v>
      </c>
    </row>
    <row r="28" spans="1:6" ht="12.75">
      <c r="A28" s="24" t="s">
        <v>38</v>
      </c>
      <c r="B28" s="9">
        <v>3</v>
      </c>
      <c r="C28" s="9" t="s">
        <v>37</v>
      </c>
      <c r="D28" s="9"/>
      <c r="E28" s="10">
        <v>403183503</v>
      </c>
      <c r="F28" s="26">
        <v>2480198.58</v>
      </c>
    </row>
    <row r="29" spans="1:6" ht="12.75">
      <c r="A29" s="24" t="s">
        <v>40</v>
      </c>
      <c r="B29" s="9">
        <v>3</v>
      </c>
      <c r="C29" s="9" t="s">
        <v>39</v>
      </c>
      <c r="D29" s="9"/>
      <c r="E29" s="10">
        <v>372946727</v>
      </c>
      <c r="F29" s="26">
        <v>2329294.32</v>
      </c>
    </row>
    <row r="30" spans="1:6" ht="12.75">
      <c r="A30" s="40" t="s">
        <v>42</v>
      </c>
      <c r="B30" s="41">
        <v>3</v>
      </c>
      <c r="C30" s="41" t="s">
        <v>41</v>
      </c>
      <c r="D30" s="41"/>
      <c r="E30" s="42">
        <v>937168103</v>
      </c>
      <c r="F30" s="43">
        <v>7388886.33</v>
      </c>
    </row>
    <row r="31" spans="1:6" ht="12.75">
      <c r="A31" s="40" t="s">
        <v>44</v>
      </c>
      <c r="B31" s="41">
        <v>3</v>
      </c>
      <c r="C31" s="41" t="s">
        <v>43</v>
      </c>
      <c r="D31" s="41"/>
      <c r="E31" s="42">
        <v>573967704</v>
      </c>
      <c r="F31" s="43">
        <v>4984933.25</v>
      </c>
    </row>
    <row r="32" spans="1:6" ht="12.75">
      <c r="A32" s="40" t="s">
        <v>46</v>
      </c>
      <c r="B32" s="41">
        <v>3</v>
      </c>
      <c r="C32" s="41" t="s">
        <v>45</v>
      </c>
      <c r="D32" s="41"/>
      <c r="E32" s="42">
        <v>557256041</v>
      </c>
      <c r="F32" s="43">
        <v>3781747.2</v>
      </c>
    </row>
    <row r="33" spans="1:6" ht="12.75">
      <c r="A33" s="40" t="s">
        <v>48</v>
      </c>
      <c r="B33" s="41">
        <v>3</v>
      </c>
      <c r="C33" s="41" t="s">
        <v>47</v>
      </c>
      <c r="D33" s="41"/>
      <c r="E33" s="42">
        <v>1348816004</v>
      </c>
      <c r="F33" s="43">
        <v>10153227.12</v>
      </c>
    </row>
    <row r="34" spans="1:6" ht="12.75">
      <c r="A34" s="40" t="s">
        <v>50</v>
      </c>
      <c r="B34" s="41">
        <v>3</v>
      </c>
      <c r="C34" s="41" t="s">
        <v>49</v>
      </c>
      <c r="D34" s="41"/>
      <c r="E34" s="42">
        <v>918745196</v>
      </c>
      <c r="F34" s="43">
        <v>5503585.4</v>
      </c>
    </row>
    <row r="35" spans="1:6" ht="12.75">
      <c r="A35" s="24" t="s">
        <v>52</v>
      </c>
      <c r="B35" s="9">
        <v>3</v>
      </c>
      <c r="C35" s="9" t="s">
        <v>51</v>
      </c>
      <c r="D35" s="9"/>
      <c r="E35" s="10">
        <v>754473618</v>
      </c>
      <c r="F35" s="26">
        <v>8273746.9</v>
      </c>
    </row>
    <row r="36" spans="1:6" ht="12.75">
      <c r="A36" s="24" t="s">
        <v>54</v>
      </c>
      <c r="B36" s="9">
        <v>3</v>
      </c>
      <c r="C36" s="9" t="s">
        <v>53</v>
      </c>
      <c r="D36" s="9"/>
      <c r="E36" s="10">
        <v>377708513</v>
      </c>
      <c r="F36" s="26">
        <v>4039237.85</v>
      </c>
    </row>
    <row r="37" spans="1:6" ht="12.75">
      <c r="A37" s="24" t="s">
        <v>56</v>
      </c>
      <c r="B37" s="9">
        <v>3</v>
      </c>
      <c r="C37" s="9" t="s">
        <v>55</v>
      </c>
      <c r="D37" s="9"/>
      <c r="E37" s="10">
        <v>549975840</v>
      </c>
      <c r="F37" s="26">
        <v>5825250.57</v>
      </c>
    </row>
    <row r="38" spans="1:6" ht="12.75">
      <c r="A38" s="24" t="s">
        <v>58</v>
      </c>
      <c r="B38" s="9">
        <v>3</v>
      </c>
      <c r="C38" s="9" t="s">
        <v>57</v>
      </c>
      <c r="D38" s="9"/>
      <c r="E38" s="10">
        <v>749664904</v>
      </c>
      <c r="F38" s="26">
        <v>7688796.01</v>
      </c>
    </row>
    <row r="39" spans="1:6" ht="12.75">
      <c r="A39" s="24" t="s">
        <v>60</v>
      </c>
      <c r="B39" s="9">
        <v>3</v>
      </c>
      <c r="C39" s="9" t="s">
        <v>59</v>
      </c>
      <c r="D39" s="9"/>
      <c r="E39" s="10">
        <v>463724204</v>
      </c>
      <c r="F39" s="26">
        <v>4556303.84</v>
      </c>
    </row>
    <row r="40" spans="1:6" ht="12.75">
      <c r="A40" s="40" t="s">
        <v>492</v>
      </c>
      <c r="B40" s="41">
        <v>3</v>
      </c>
      <c r="C40" s="41" t="s">
        <v>61</v>
      </c>
      <c r="D40" s="41"/>
      <c r="E40" s="42">
        <v>1162028006</v>
      </c>
      <c r="F40" s="43">
        <v>5224756.93</v>
      </c>
    </row>
    <row r="41" spans="1:6" ht="12.75">
      <c r="A41" s="40" t="s">
        <v>63</v>
      </c>
      <c r="B41" s="41">
        <v>3</v>
      </c>
      <c r="C41" s="41" t="s">
        <v>62</v>
      </c>
      <c r="D41" s="41"/>
      <c r="E41" s="42">
        <v>721986221</v>
      </c>
      <c r="F41" s="43">
        <v>3608137.38</v>
      </c>
    </row>
    <row r="42" spans="1:6" ht="12.75">
      <c r="A42" s="40" t="s">
        <v>493</v>
      </c>
      <c r="B42" s="41">
        <v>3</v>
      </c>
      <c r="C42" s="41" t="s">
        <v>64</v>
      </c>
      <c r="D42" s="41"/>
      <c r="E42" s="42">
        <v>1021209196</v>
      </c>
      <c r="F42" s="43">
        <v>6318403.7</v>
      </c>
    </row>
    <row r="43" spans="1:6" ht="12.75">
      <c r="A43" s="40" t="s">
        <v>66</v>
      </c>
      <c r="B43" s="41">
        <v>3</v>
      </c>
      <c r="C43" s="41" t="s">
        <v>65</v>
      </c>
      <c r="D43" s="41"/>
      <c r="E43" s="42">
        <v>183160600</v>
      </c>
      <c r="F43" s="43">
        <v>1855862.2</v>
      </c>
    </row>
    <row r="44" spans="1:6" ht="12.75">
      <c r="A44" s="40" t="s">
        <v>461</v>
      </c>
      <c r="B44" s="41">
        <v>3</v>
      </c>
      <c r="C44" s="41" t="s">
        <v>462</v>
      </c>
      <c r="D44" s="41"/>
      <c r="E44" s="42">
        <v>1340667397</v>
      </c>
      <c r="F44" s="43">
        <v>7973794.82</v>
      </c>
    </row>
    <row r="45" spans="1:6" ht="12.75">
      <c r="A45" s="24" t="s">
        <v>68</v>
      </c>
      <c r="B45" s="9">
        <v>3</v>
      </c>
      <c r="C45" s="9" t="s">
        <v>67</v>
      </c>
      <c r="D45" s="9"/>
      <c r="E45" s="10">
        <v>410168773</v>
      </c>
      <c r="F45" s="26">
        <v>3999823.07</v>
      </c>
    </row>
    <row r="46" spans="1:6" ht="12.75">
      <c r="A46" s="24" t="s">
        <v>70</v>
      </c>
      <c r="B46" s="9">
        <v>3</v>
      </c>
      <c r="C46" s="9" t="s">
        <v>69</v>
      </c>
      <c r="D46" s="9"/>
      <c r="E46" s="10">
        <v>1313542554</v>
      </c>
      <c r="F46" s="26">
        <v>8743555.92</v>
      </c>
    </row>
    <row r="47" spans="1:6" ht="12.75">
      <c r="A47" s="24" t="s">
        <v>72</v>
      </c>
      <c r="B47" s="9">
        <v>3</v>
      </c>
      <c r="C47" s="9" t="s">
        <v>71</v>
      </c>
      <c r="D47" s="9"/>
      <c r="E47" s="10">
        <v>188420013</v>
      </c>
      <c r="F47" s="26">
        <v>1794171.07</v>
      </c>
    </row>
    <row r="48" spans="1:6" ht="12.75">
      <c r="A48" s="24" t="s">
        <v>74</v>
      </c>
      <c r="B48" s="9">
        <v>3</v>
      </c>
      <c r="C48" s="9" t="s">
        <v>73</v>
      </c>
      <c r="D48" s="9"/>
      <c r="E48" s="10">
        <v>724405810</v>
      </c>
      <c r="F48" s="26">
        <v>7606274.03</v>
      </c>
    </row>
    <row r="49" spans="1:6" ht="12.75">
      <c r="A49" s="24" t="s">
        <v>76</v>
      </c>
      <c r="B49" s="9">
        <v>3</v>
      </c>
      <c r="C49" s="9" t="s">
        <v>75</v>
      </c>
      <c r="D49" s="9"/>
      <c r="E49" s="10">
        <v>452808328</v>
      </c>
      <c r="F49" s="26">
        <v>3132670.87</v>
      </c>
    </row>
    <row r="50" spans="1:6" ht="12.75">
      <c r="A50" s="40" t="s">
        <v>78</v>
      </c>
      <c r="B50" s="41">
        <v>3</v>
      </c>
      <c r="C50" s="41" t="s">
        <v>77</v>
      </c>
      <c r="D50" s="41"/>
      <c r="E50" s="42">
        <v>346427867</v>
      </c>
      <c r="F50" s="43">
        <v>2826362.28</v>
      </c>
    </row>
    <row r="51" spans="1:6" ht="12.75">
      <c r="A51" s="40" t="s">
        <v>80</v>
      </c>
      <c r="B51" s="41">
        <v>3</v>
      </c>
      <c r="C51" s="41" t="s">
        <v>79</v>
      </c>
      <c r="D51" s="41"/>
      <c r="E51" s="42">
        <v>791804104</v>
      </c>
      <c r="F51" s="43">
        <v>5390879.9</v>
      </c>
    </row>
    <row r="52" spans="1:6" ht="12.75">
      <c r="A52" s="40" t="s">
        <v>82</v>
      </c>
      <c r="B52" s="41">
        <v>3</v>
      </c>
      <c r="C52" s="41" t="s">
        <v>81</v>
      </c>
      <c r="D52" s="41"/>
      <c r="E52" s="42">
        <v>375136555</v>
      </c>
      <c r="F52" s="43">
        <v>3831570.71</v>
      </c>
    </row>
    <row r="53" spans="1:6" ht="12.75">
      <c r="A53" s="40" t="s">
        <v>84</v>
      </c>
      <c r="B53" s="41">
        <v>3</v>
      </c>
      <c r="C53" s="41" t="s">
        <v>83</v>
      </c>
      <c r="D53" s="41"/>
      <c r="E53" s="42">
        <v>468373846</v>
      </c>
      <c r="F53" s="43">
        <v>3535890.38</v>
      </c>
    </row>
    <row r="54" spans="1:6" ht="12.75">
      <c r="A54" s="40" t="s">
        <v>86</v>
      </c>
      <c r="B54" s="41">
        <v>3</v>
      </c>
      <c r="C54" s="41" t="s">
        <v>85</v>
      </c>
      <c r="D54" s="41"/>
      <c r="E54" s="42">
        <v>409489757</v>
      </c>
      <c r="F54" s="43">
        <v>3008116.25</v>
      </c>
    </row>
    <row r="55" spans="1:6" ht="12.75">
      <c r="A55" s="24" t="s">
        <v>487</v>
      </c>
      <c r="B55" s="9">
        <v>3</v>
      </c>
      <c r="C55" s="9" t="s">
        <v>488</v>
      </c>
      <c r="D55" s="9"/>
      <c r="E55" s="10">
        <v>716684456</v>
      </c>
      <c r="F55" s="26">
        <v>4260747.87</v>
      </c>
    </row>
    <row r="56" spans="1:6" ht="12.75">
      <c r="A56" s="24" t="s">
        <v>88</v>
      </c>
      <c r="B56" s="9">
        <v>3</v>
      </c>
      <c r="C56" s="9" t="s">
        <v>87</v>
      </c>
      <c r="D56" s="9"/>
      <c r="E56" s="10">
        <v>1390885160</v>
      </c>
      <c r="F56" s="26">
        <v>15109356.67</v>
      </c>
    </row>
    <row r="57" spans="1:6" ht="12.75">
      <c r="A57" s="24" t="s">
        <v>90</v>
      </c>
      <c r="B57" s="9">
        <v>3</v>
      </c>
      <c r="C57" s="9" t="s">
        <v>89</v>
      </c>
      <c r="D57" s="9"/>
      <c r="E57" s="10">
        <v>1395378744</v>
      </c>
      <c r="F57" s="26">
        <v>9349987.42</v>
      </c>
    </row>
    <row r="58" spans="1:6" ht="12.75">
      <c r="A58" s="24" t="s">
        <v>92</v>
      </c>
      <c r="B58" s="9">
        <v>3</v>
      </c>
      <c r="C58" s="9" t="s">
        <v>91</v>
      </c>
      <c r="D58" s="9"/>
      <c r="E58" s="10">
        <v>419367729</v>
      </c>
      <c r="F58" s="26">
        <v>3210419.69</v>
      </c>
    </row>
    <row r="59" spans="1:6" ht="12.75">
      <c r="A59" s="24" t="s">
        <v>94</v>
      </c>
      <c r="B59" s="9">
        <v>3</v>
      </c>
      <c r="C59" s="9" t="s">
        <v>93</v>
      </c>
      <c r="D59" s="9"/>
      <c r="E59" s="10">
        <v>916504933</v>
      </c>
      <c r="F59" s="26">
        <v>6161644.52</v>
      </c>
    </row>
    <row r="60" spans="1:6" ht="12.75">
      <c r="A60" s="40" t="s">
        <v>96</v>
      </c>
      <c r="B60" s="41">
        <v>3</v>
      </c>
      <c r="C60" s="41" t="s">
        <v>95</v>
      </c>
      <c r="D60" s="41"/>
      <c r="E60" s="42">
        <v>675311793</v>
      </c>
      <c r="F60" s="43">
        <v>3583393.43</v>
      </c>
    </row>
    <row r="61" spans="1:6" ht="12.75">
      <c r="A61" s="40" t="s">
        <v>98</v>
      </c>
      <c r="B61" s="41">
        <v>3</v>
      </c>
      <c r="C61" s="41" t="s">
        <v>97</v>
      </c>
      <c r="D61" s="41"/>
      <c r="E61" s="42">
        <v>1015053782</v>
      </c>
      <c r="F61" s="43">
        <v>8203918.16</v>
      </c>
    </row>
    <row r="62" spans="1:6" ht="12.75">
      <c r="A62" s="40" t="s">
        <v>100</v>
      </c>
      <c r="B62" s="41">
        <v>3</v>
      </c>
      <c r="C62" s="41" t="s">
        <v>99</v>
      </c>
      <c r="D62" s="41"/>
      <c r="E62" s="42">
        <v>402334009</v>
      </c>
      <c r="F62" s="43">
        <v>3187953.49</v>
      </c>
    </row>
    <row r="63" spans="1:6" ht="12.75">
      <c r="A63" s="40" t="s">
        <v>102</v>
      </c>
      <c r="B63" s="41">
        <v>3</v>
      </c>
      <c r="C63" s="41" t="s">
        <v>101</v>
      </c>
      <c r="D63" s="41"/>
      <c r="E63" s="42">
        <v>412185820</v>
      </c>
      <c r="F63" s="43">
        <v>2874402.98</v>
      </c>
    </row>
    <row r="64" spans="1:6" ht="12.75">
      <c r="A64" s="40" t="s">
        <v>104</v>
      </c>
      <c r="B64" s="41">
        <v>3</v>
      </c>
      <c r="C64" s="41" t="s">
        <v>103</v>
      </c>
      <c r="D64" s="41"/>
      <c r="E64" s="42">
        <v>456247565</v>
      </c>
      <c r="F64" s="43">
        <v>3186927</v>
      </c>
    </row>
    <row r="65" spans="1:6" ht="12.75">
      <c r="A65" s="24" t="s">
        <v>106</v>
      </c>
      <c r="B65" s="9">
        <v>3</v>
      </c>
      <c r="C65" s="9" t="s">
        <v>105</v>
      </c>
      <c r="D65" s="9"/>
      <c r="E65" s="10">
        <v>533421888</v>
      </c>
      <c r="F65" s="26">
        <v>3641127.12</v>
      </c>
    </row>
    <row r="66" spans="1:6" ht="12.75">
      <c r="A66" s="24" t="s">
        <v>108</v>
      </c>
      <c r="B66" s="9">
        <v>3</v>
      </c>
      <c r="C66" s="9" t="s">
        <v>107</v>
      </c>
      <c r="D66" s="9"/>
      <c r="E66" s="10">
        <v>987295697</v>
      </c>
      <c r="F66" s="26">
        <v>10522983.92</v>
      </c>
    </row>
    <row r="67" spans="1:6" ht="12.75">
      <c r="A67" s="24" t="s">
        <v>110</v>
      </c>
      <c r="B67" s="9">
        <v>3</v>
      </c>
      <c r="C67" s="9" t="s">
        <v>109</v>
      </c>
      <c r="D67" s="9"/>
      <c r="E67" s="10">
        <v>402442405</v>
      </c>
      <c r="F67" s="26">
        <v>3936426.12</v>
      </c>
    </row>
    <row r="68" spans="1:6" ht="12.75">
      <c r="A68" s="28" t="s">
        <v>112</v>
      </c>
      <c r="B68" s="29">
        <v>3</v>
      </c>
      <c r="C68" s="29" t="s">
        <v>111</v>
      </c>
      <c r="D68" s="29"/>
      <c r="E68" s="30">
        <v>543236738</v>
      </c>
      <c r="F68" s="48">
        <v>5704000.7</v>
      </c>
    </row>
    <row r="69" spans="1:6" ht="12.75">
      <c r="A69" s="66" t="s">
        <v>502</v>
      </c>
      <c r="F69"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2018 Annual Report&amp;R&amp;"Times New Roman,Regular"Table 12, Page 48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46">
      <selection activeCell="A5" sqref="A5:F68"/>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3.5">
      <c r="A1" s="11" t="str">
        <f>'table 12.1'!$A$1</f>
        <v>Table 12 School Systems 2018-2019 Cumulative Totals</v>
      </c>
      <c r="B1" s="3"/>
      <c r="C1" s="3"/>
      <c r="D1" s="3"/>
      <c r="E1" s="3"/>
      <c r="F1" s="4"/>
    </row>
    <row r="2" spans="1:6" ht="12.75">
      <c r="A2" s="5"/>
      <c r="B2" s="5"/>
      <c r="C2" s="5"/>
      <c r="D2" s="5"/>
      <c r="E2" s="5"/>
      <c r="F2" s="6"/>
    </row>
    <row r="3" spans="1:6" s="15" customFormat="1" ht="11.25">
      <c r="A3" s="21"/>
      <c r="B3" s="12"/>
      <c r="C3" s="37" t="s">
        <v>478</v>
      </c>
      <c r="D3" s="13"/>
      <c r="E3" s="13" t="s">
        <v>421</v>
      </c>
      <c r="F3" s="14" t="s">
        <v>439</v>
      </c>
    </row>
    <row r="4" spans="1:6" s="15" customFormat="1" ht="12">
      <c r="A4" s="22" t="s">
        <v>477</v>
      </c>
      <c r="B4" s="16" t="s">
        <v>423</v>
      </c>
      <c r="C4" s="38" t="s">
        <v>479</v>
      </c>
      <c r="D4" s="17" t="s">
        <v>501</v>
      </c>
      <c r="E4" s="17" t="s">
        <v>422</v>
      </c>
      <c r="F4" s="18" t="s">
        <v>500</v>
      </c>
    </row>
    <row r="5" spans="1:6" ht="12.75">
      <c r="A5" s="25" t="s">
        <v>114</v>
      </c>
      <c r="B5" s="19">
        <v>3</v>
      </c>
      <c r="C5" s="19" t="s">
        <v>113</v>
      </c>
      <c r="D5" s="19"/>
      <c r="E5" s="20">
        <v>241594601</v>
      </c>
      <c r="F5" s="49">
        <v>2285570.11</v>
      </c>
    </row>
    <row r="6" spans="1:6" ht="12.75">
      <c r="A6" s="25" t="s">
        <v>116</v>
      </c>
      <c r="B6" s="19">
        <v>3</v>
      </c>
      <c r="C6" s="19" t="s">
        <v>115</v>
      </c>
      <c r="D6" s="19"/>
      <c r="E6" s="20">
        <v>1078944378</v>
      </c>
      <c r="F6" s="27">
        <v>11328934.11</v>
      </c>
    </row>
    <row r="7" spans="1:6" ht="12.75">
      <c r="A7" s="25" t="s">
        <v>118</v>
      </c>
      <c r="B7" s="19">
        <v>3</v>
      </c>
      <c r="C7" s="19" t="s">
        <v>117</v>
      </c>
      <c r="D7" s="19"/>
      <c r="E7" s="20">
        <v>338019411</v>
      </c>
      <c r="F7" s="27">
        <v>3030290.6</v>
      </c>
    </row>
    <row r="8" spans="1:6" ht="12.75">
      <c r="A8" s="25" t="s">
        <v>120</v>
      </c>
      <c r="B8" s="19">
        <v>3</v>
      </c>
      <c r="C8" s="19" t="s">
        <v>119</v>
      </c>
      <c r="D8" s="19"/>
      <c r="E8" s="20">
        <v>829566062</v>
      </c>
      <c r="F8" s="27">
        <v>8710455.46</v>
      </c>
    </row>
    <row r="9" spans="1:6" ht="12.75">
      <c r="A9" s="25" t="s">
        <v>122</v>
      </c>
      <c r="B9" s="19">
        <v>3</v>
      </c>
      <c r="C9" s="19" t="s">
        <v>121</v>
      </c>
      <c r="D9" s="19"/>
      <c r="E9" s="20">
        <v>873525445</v>
      </c>
      <c r="F9" s="27">
        <v>8547630.19</v>
      </c>
    </row>
    <row r="10" spans="1:6" ht="12.75">
      <c r="A10" s="40" t="s">
        <v>124</v>
      </c>
      <c r="B10" s="41">
        <v>3</v>
      </c>
      <c r="C10" s="41" t="s">
        <v>123</v>
      </c>
      <c r="D10" s="41"/>
      <c r="E10" s="42">
        <v>414763147</v>
      </c>
      <c r="F10" s="43">
        <v>3418909.31</v>
      </c>
    </row>
    <row r="11" spans="1:6" ht="12.75">
      <c r="A11" s="40" t="s">
        <v>453</v>
      </c>
      <c r="B11" s="41">
        <v>3</v>
      </c>
      <c r="C11" s="41" t="s">
        <v>454</v>
      </c>
      <c r="D11" s="41"/>
      <c r="E11" s="42">
        <v>469617780</v>
      </c>
      <c r="F11" s="43">
        <v>3526836.73</v>
      </c>
    </row>
    <row r="12" spans="1:6" ht="12.75">
      <c r="A12" s="40" t="s">
        <v>126</v>
      </c>
      <c r="B12" s="41">
        <v>3</v>
      </c>
      <c r="C12" s="41" t="s">
        <v>125</v>
      </c>
      <c r="D12" s="41"/>
      <c r="E12" s="42">
        <v>447949954</v>
      </c>
      <c r="F12" s="43">
        <v>2911680.16</v>
      </c>
    </row>
    <row r="13" spans="1:6" ht="12.75">
      <c r="A13" s="40" t="s">
        <v>128</v>
      </c>
      <c r="B13" s="41">
        <v>3</v>
      </c>
      <c r="C13" s="41" t="s">
        <v>127</v>
      </c>
      <c r="D13" s="41"/>
      <c r="E13" s="42">
        <v>396912931</v>
      </c>
      <c r="F13" s="43">
        <v>4167590.92</v>
      </c>
    </row>
    <row r="14" spans="1:6" ht="12.75">
      <c r="A14" s="40" t="s">
        <v>130</v>
      </c>
      <c r="B14" s="41">
        <v>3</v>
      </c>
      <c r="C14" s="41" t="s">
        <v>129</v>
      </c>
      <c r="D14" s="41"/>
      <c r="E14" s="42">
        <v>318274255</v>
      </c>
      <c r="F14" s="43">
        <v>3009308.96</v>
      </c>
    </row>
    <row r="15" spans="1:6" ht="12.75">
      <c r="A15" s="25" t="s">
        <v>455</v>
      </c>
      <c r="B15" s="19">
        <v>3</v>
      </c>
      <c r="C15" s="19" t="s">
        <v>456</v>
      </c>
      <c r="D15" s="19"/>
      <c r="E15" s="20">
        <v>457552293</v>
      </c>
      <c r="F15" s="27">
        <v>3566220.04</v>
      </c>
    </row>
    <row r="16" spans="1:6" ht="12.75">
      <c r="A16" s="25" t="s">
        <v>132</v>
      </c>
      <c r="B16" s="19">
        <v>3</v>
      </c>
      <c r="C16" s="19" t="s">
        <v>131</v>
      </c>
      <c r="D16" s="19"/>
      <c r="E16" s="20">
        <v>2360904314</v>
      </c>
      <c r="F16" s="27">
        <v>24971827.82</v>
      </c>
    </row>
    <row r="17" spans="1:6" ht="12.75">
      <c r="A17" s="25" t="s">
        <v>134</v>
      </c>
      <c r="B17" s="19">
        <v>3</v>
      </c>
      <c r="C17" s="19" t="s">
        <v>133</v>
      </c>
      <c r="D17" s="19"/>
      <c r="E17" s="20">
        <v>470857156</v>
      </c>
      <c r="F17" s="27">
        <v>3673656.98</v>
      </c>
    </row>
    <row r="18" spans="1:6" ht="12.75">
      <c r="A18" s="25" t="s">
        <v>136</v>
      </c>
      <c r="B18" s="19">
        <v>3</v>
      </c>
      <c r="C18" s="19" t="s">
        <v>135</v>
      </c>
      <c r="D18" s="19"/>
      <c r="E18" s="20">
        <v>853042363</v>
      </c>
      <c r="F18" s="27">
        <v>6611403.65</v>
      </c>
    </row>
    <row r="19" spans="1:6" ht="12.75">
      <c r="A19" s="25" t="s">
        <v>138</v>
      </c>
      <c r="B19" s="19">
        <v>3</v>
      </c>
      <c r="C19" s="19" t="s">
        <v>137</v>
      </c>
      <c r="D19" s="19"/>
      <c r="E19" s="20">
        <v>1085040180</v>
      </c>
      <c r="F19" s="27">
        <v>7832305.36</v>
      </c>
    </row>
    <row r="20" spans="1:6" ht="12.75">
      <c r="A20" s="40" t="s">
        <v>140</v>
      </c>
      <c r="B20" s="41">
        <v>5</v>
      </c>
      <c r="C20" s="41" t="s">
        <v>139</v>
      </c>
      <c r="D20" s="41"/>
      <c r="E20" s="42">
        <v>22164502201</v>
      </c>
      <c r="F20" s="43">
        <v>239938567.88</v>
      </c>
    </row>
    <row r="21" spans="1:6" ht="12.75">
      <c r="A21" s="40" t="s">
        <v>142</v>
      </c>
      <c r="B21" s="41">
        <v>3</v>
      </c>
      <c r="C21" s="41" t="s">
        <v>141</v>
      </c>
      <c r="D21" s="41"/>
      <c r="E21" s="42">
        <v>6090326450</v>
      </c>
      <c r="F21" s="43">
        <v>63948781.21</v>
      </c>
    </row>
    <row r="22" spans="1:6" ht="12.75">
      <c r="A22" s="40" t="s">
        <v>463</v>
      </c>
      <c r="B22" s="41">
        <v>3</v>
      </c>
      <c r="C22" s="41" t="s">
        <v>464</v>
      </c>
      <c r="D22" s="41"/>
      <c r="E22" s="42">
        <v>1022807985</v>
      </c>
      <c r="F22" s="43">
        <v>11091123.91</v>
      </c>
    </row>
    <row r="23" spans="1:6" ht="12.75">
      <c r="A23" s="40" t="s">
        <v>144</v>
      </c>
      <c r="B23" s="41">
        <v>3</v>
      </c>
      <c r="C23" s="41" t="s">
        <v>143</v>
      </c>
      <c r="D23" s="41"/>
      <c r="E23" s="42">
        <v>10825121331</v>
      </c>
      <c r="F23" s="43">
        <v>120267127.72</v>
      </c>
    </row>
    <row r="24" spans="1:6" ht="12.75">
      <c r="A24" s="40" t="s">
        <v>146</v>
      </c>
      <c r="B24" s="41">
        <v>3</v>
      </c>
      <c r="C24" s="41" t="s">
        <v>145</v>
      </c>
      <c r="D24" s="41"/>
      <c r="E24" s="42">
        <v>1660394395</v>
      </c>
      <c r="F24" s="43">
        <v>17773010.64</v>
      </c>
    </row>
    <row r="25" spans="1:6" ht="12.75">
      <c r="A25" s="25" t="s">
        <v>148</v>
      </c>
      <c r="B25" s="19">
        <v>3</v>
      </c>
      <c r="C25" s="19" t="s">
        <v>147</v>
      </c>
      <c r="D25" s="19"/>
      <c r="E25" s="20">
        <v>1321752640</v>
      </c>
      <c r="F25" s="27">
        <v>14407137.59</v>
      </c>
    </row>
    <row r="26" spans="1:6" ht="12.75">
      <c r="A26" s="25" t="s">
        <v>150</v>
      </c>
      <c r="B26" s="19">
        <v>3</v>
      </c>
      <c r="C26" s="19" t="s">
        <v>149</v>
      </c>
      <c r="D26" s="19"/>
      <c r="E26" s="20">
        <v>3603238295</v>
      </c>
      <c r="F26" s="27">
        <v>43325553.89</v>
      </c>
    </row>
    <row r="27" spans="1:6" ht="12.75">
      <c r="A27" s="25" t="s">
        <v>152</v>
      </c>
      <c r="B27" s="19">
        <v>3</v>
      </c>
      <c r="C27" s="19" t="s">
        <v>151</v>
      </c>
      <c r="D27" s="19"/>
      <c r="E27" s="20">
        <v>1000727863</v>
      </c>
      <c r="F27" s="27">
        <v>5577500.88</v>
      </c>
    </row>
    <row r="28" spans="1:6" ht="12.75">
      <c r="A28" s="25" t="s">
        <v>443</v>
      </c>
      <c r="B28" s="19">
        <v>3</v>
      </c>
      <c r="C28" s="19" t="s">
        <v>444</v>
      </c>
      <c r="D28" s="19"/>
      <c r="E28" s="20">
        <v>718807519</v>
      </c>
      <c r="F28" s="27">
        <v>4310198.57</v>
      </c>
    </row>
    <row r="29" spans="1:6" ht="12.75">
      <c r="A29" s="25" t="s">
        <v>427</v>
      </c>
      <c r="B29" s="19">
        <v>3</v>
      </c>
      <c r="C29" s="19" t="s">
        <v>428</v>
      </c>
      <c r="D29" s="19"/>
      <c r="E29" s="20">
        <v>1247288820</v>
      </c>
      <c r="F29" s="27">
        <v>7670836.61</v>
      </c>
    </row>
    <row r="30" spans="1:6" ht="12.75">
      <c r="A30" s="40" t="s">
        <v>154</v>
      </c>
      <c r="B30" s="41">
        <v>3</v>
      </c>
      <c r="C30" s="41" t="s">
        <v>153</v>
      </c>
      <c r="D30" s="41"/>
      <c r="E30" s="42">
        <v>533725316</v>
      </c>
      <c r="F30" s="43">
        <v>3168741.88</v>
      </c>
    </row>
    <row r="31" spans="1:6" ht="12.75">
      <c r="A31" s="40" t="s">
        <v>156</v>
      </c>
      <c r="B31" s="41">
        <v>3</v>
      </c>
      <c r="C31" s="41" t="s">
        <v>155</v>
      </c>
      <c r="D31" s="41"/>
      <c r="E31" s="42">
        <v>449978751</v>
      </c>
      <c r="F31" s="43">
        <v>4432745.89</v>
      </c>
    </row>
    <row r="32" spans="1:6" ht="12.75">
      <c r="A32" s="40" t="s">
        <v>158</v>
      </c>
      <c r="B32" s="41">
        <v>3</v>
      </c>
      <c r="C32" s="41" t="s">
        <v>157</v>
      </c>
      <c r="D32" s="41"/>
      <c r="E32" s="42">
        <v>352651623</v>
      </c>
      <c r="F32" s="43">
        <v>2978262.71</v>
      </c>
    </row>
    <row r="33" spans="1:6" ht="12.75">
      <c r="A33" s="40" t="s">
        <v>160</v>
      </c>
      <c r="B33" s="41">
        <v>3</v>
      </c>
      <c r="C33" s="41" t="s">
        <v>159</v>
      </c>
      <c r="D33" s="41"/>
      <c r="E33" s="42">
        <v>436325483</v>
      </c>
      <c r="F33" s="43">
        <v>2742768.96</v>
      </c>
    </row>
    <row r="34" spans="1:6" ht="12.75">
      <c r="A34" s="40" t="s">
        <v>162</v>
      </c>
      <c r="B34" s="41">
        <v>3</v>
      </c>
      <c r="C34" s="41" t="s">
        <v>161</v>
      </c>
      <c r="D34" s="41"/>
      <c r="E34" s="42">
        <v>285680363</v>
      </c>
      <c r="F34" s="43">
        <v>2999643.08</v>
      </c>
    </row>
    <row r="35" spans="1:6" ht="12.75">
      <c r="A35" s="25" t="s">
        <v>164</v>
      </c>
      <c r="B35" s="19">
        <v>3</v>
      </c>
      <c r="C35" s="19" t="s">
        <v>163</v>
      </c>
      <c r="D35" s="19"/>
      <c r="E35" s="20">
        <v>473087160</v>
      </c>
      <c r="F35" s="27">
        <v>3251600.19</v>
      </c>
    </row>
    <row r="36" spans="1:6" ht="12.75">
      <c r="A36" s="25" t="s">
        <v>166</v>
      </c>
      <c r="B36" s="19">
        <v>3</v>
      </c>
      <c r="C36" s="19" t="s">
        <v>165</v>
      </c>
      <c r="D36" s="19"/>
      <c r="E36" s="20">
        <v>330280838</v>
      </c>
      <c r="F36" s="27">
        <v>3171698.97</v>
      </c>
    </row>
    <row r="37" spans="1:6" ht="12.75">
      <c r="A37" s="25" t="s">
        <v>168</v>
      </c>
      <c r="B37" s="19">
        <v>3</v>
      </c>
      <c r="C37" s="19" t="s">
        <v>167</v>
      </c>
      <c r="D37" s="19"/>
      <c r="E37" s="20">
        <v>792620212</v>
      </c>
      <c r="F37" s="27">
        <v>7040253.03</v>
      </c>
    </row>
    <row r="38" spans="1:6" ht="12.75">
      <c r="A38" s="25" t="s">
        <v>170</v>
      </c>
      <c r="B38" s="19">
        <v>3</v>
      </c>
      <c r="C38" s="19" t="s">
        <v>169</v>
      </c>
      <c r="D38" s="19"/>
      <c r="E38" s="20">
        <v>400441258</v>
      </c>
      <c r="F38" s="27">
        <v>4324765.71</v>
      </c>
    </row>
    <row r="39" spans="1:6" ht="12.75">
      <c r="A39" s="25" t="s">
        <v>172</v>
      </c>
      <c r="B39" s="19">
        <v>3</v>
      </c>
      <c r="C39" s="19" t="s">
        <v>171</v>
      </c>
      <c r="D39" s="19"/>
      <c r="E39" s="20">
        <v>1223885468</v>
      </c>
      <c r="F39" s="27">
        <v>13212027.15</v>
      </c>
    </row>
    <row r="40" spans="1:6" ht="12.75">
      <c r="A40" s="40" t="s">
        <v>496</v>
      </c>
      <c r="B40" s="41">
        <v>3</v>
      </c>
      <c r="C40" s="41" t="s">
        <v>173</v>
      </c>
      <c r="D40" s="41"/>
      <c r="E40" s="42">
        <v>541515850</v>
      </c>
      <c r="F40" s="43">
        <v>4270676.08</v>
      </c>
    </row>
    <row r="41" spans="1:6" ht="12.75">
      <c r="A41" s="40" t="s">
        <v>429</v>
      </c>
      <c r="B41" s="41">
        <v>3</v>
      </c>
      <c r="C41" s="41" t="s">
        <v>430</v>
      </c>
      <c r="D41" s="41"/>
      <c r="E41" s="42">
        <v>643697270</v>
      </c>
      <c r="F41" s="43">
        <v>4376127.33</v>
      </c>
    </row>
    <row r="42" spans="1:6" ht="12.75">
      <c r="A42" s="40" t="s">
        <v>175</v>
      </c>
      <c r="B42" s="41">
        <v>3</v>
      </c>
      <c r="C42" s="41" t="s">
        <v>174</v>
      </c>
      <c r="D42" s="41"/>
      <c r="E42" s="42">
        <v>811107527</v>
      </c>
      <c r="F42" s="43">
        <v>3510110.98</v>
      </c>
    </row>
    <row r="43" spans="1:6" ht="12.75">
      <c r="A43" s="40" t="s">
        <v>177</v>
      </c>
      <c r="B43" s="41">
        <v>3</v>
      </c>
      <c r="C43" s="41" t="s">
        <v>176</v>
      </c>
      <c r="D43" s="41"/>
      <c r="E43" s="42">
        <v>457604417</v>
      </c>
      <c r="F43" s="43">
        <v>4250219.17</v>
      </c>
    </row>
    <row r="44" spans="1:6" ht="12.75">
      <c r="A44" s="40" t="s">
        <v>179</v>
      </c>
      <c r="B44" s="41">
        <v>3</v>
      </c>
      <c r="C44" s="41" t="s">
        <v>178</v>
      </c>
      <c r="D44" s="41"/>
      <c r="E44" s="42">
        <v>504583309</v>
      </c>
      <c r="F44" s="43">
        <v>3479491.91</v>
      </c>
    </row>
    <row r="45" spans="1:6" ht="12.75">
      <c r="A45" s="25" t="s">
        <v>489</v>
      </c>
      <c r="B45" s="19">
        <v>3</v>
      </c>
      <c r="C45" s="19" t="s">
        <v>180</v>
      </c>
      <c r="D45" s="19"/>
      <c r="E45" s="20">
        <v>589552919</v>
      </c>
      <c r="F45" s="27">
        <v>2764143.74</v>
      </c>
    </row>
    <row r="46" spans="1:6" ht="12.75">
      <c r="A46" s="25" t="s">
        <v>494</v>
      </c>
      <c r="B46" s="19">
        <v>3</v>
      </c>
      <c r="C46" s="19" t="s">
        <v>495</v>
      </c>
      <c r="D46" s="19"/>
      <c r="E46" s="20">
        <v>856365098</v>
      </c>
      <c r="F46" s="27">
        <v>6936564.79</v>
      </c>
    </row>
    <row r="47" spans="1:6" ht="12.75">
      <c r="A47" s="25" t="s">
        <v>182</v>
      </c>
      <c r="B47" s="19">
        <v>3</v>
      </c>
      <c r="C47" s="19" t="s">
        <v>181</v>
      </c>
      <c r="D47" s="19"/>
      <c r="E47" s="20">
        <v>3245441892</v>
      </c>
      <c r="F47" s="27">
        <v>35050772.61</v>
      </c>
    </row>
    <row r="48" spans="1:6" ht="12.75">
      <c r="A48" s="25" t="s">
        <v>184</v>
      </c>
      <c r="B48" s="19">
        <v>3</v>
      </c>
      <c r="C48" s="19" t="s">
        <v>183</v>
      </c>
      <c r="D48" s="19"/>
      <c r="E48" s="20">
        <v>1003294652</v>
      </c>
      <c r="F48" s="27">
        <v>8600235.07</v>
      </c>
    </row>
    <row r="49" spans="1:6" ht="12.75">
      <c r="A49" s="25" t="s">
        <v>186</v>
      </c>
      <c r="B49" s="19">
        <v>3</v>
      </c>
      <c r="C49" s="19" t="s">
        <v>185</v>
      </c>
      <c r="D49" s="19"/>
      <c r="E49" s="20">
        <v>836193298</v>
      </c>
      <c r="F49" s="27">
        <v>6869562.42</v>
      </c>
    </row>
    <row r="50" spans="1:6" ht="12.75">
      <c r="A50" s="40" t="s">
        <v>431</v>
      </c>
      <c r="B50" s="41">
        <v>3</v>
      </c>
      <c r="C50" s="41" t="s">
        <v>432</v>
      </c>
      <c r="D50" s="41"/>
      <c r="E50" s="42">
        <v>747473465</v>
      </c>
      <c r="F50" s="43">
        <v>6585132.59</v>
      </c>
    </row>
    <row r="51" spans="1:6" ht="12.75">
      <c r="A51" s="40" t="s">
        <v>188</v>
      </c>
      <c r="B51" s="41">
        <v>3</v>
      </c>
      <c r="C51" s="41" t="s">
        <v>187</v>
      </c>
      <c r="D51" s="41"/>
      <c r="E51" s="42">
        <v>362103270</v>
      </c>
      <c r="F51" s="43">
        <v>2218736.13</v>
      </c>
    </row>
    <row r="52" spans="1:6" ht="12.75">
      <c r="A52" s="40" t="s">
        <v>190</v>
      </c>
      <c r="B52" s="41">
        <v>3</v>
      </c>
      <c r="C52" s="41" t="s">
        <v>189</v>
      </c>
      <c r="D52" s="41"/>
      <c r="E52" s="42">
        <v>355766591</v>
      </c>
      <c r="F52" s="43">
        <v>2400320.62</v>
      </c>
    </row>
    <row r="53" spans="1:6" ht="12.75">
      <c r="A53" s="40" t="s">
        <v>192</v>
      </c>
      <c r="B53" s="41">
        <v>3</v>
      </c>
      <c r="C53" s="41" t="s">
        <v>191</v>
      </c>
      <c r="D53" s="41"/>
      <c r="E53" s="42">
        <v>1672907081</v>
      </c>
      <c r="F53" s="43">
        <v>12744926.28</v>
      </c>
    </row>
    <row r="54" spans="1:6" ht="12.75">
      <c r="A54" s="40" t="s">
        <v>194</v>
      </c>
      <c r="B54" s="41">
        <v>3</v>
      </c>
      <c r="C54" s="41" t="s">
        <v>193</v>
      </c>
      <c r="D54" s="41"/>
      <c r="E54" s="42">
        <v>346373957</v>
      </c>
      <c r="F54" s="43">
        <v>3509917.73</v>
      </c>
    </row>
    <row r="55" spans="1:6" ht="12.75">
      <c r="A55" s="25" t="s">
        <v>196</v>
      </c>
      <c r="B55" s="19">
        <v>3</v>
      </c>
      <c r="C55" s="19" t="s">
        <v>195</v>
      </c>
      <c r="D55" s="19"/>
      <c r="E55" s="20">
        <v>386527665</v>
      </c>
      <c r="F55" s="27">
        <v>2484992.47</v>
      </c>
    </row>
    <row r="56" spans="1:6" ht="12.75">
      <c r="A56" s="25" t="s">
        <v>480</v>
      </c>
      <c r="B56" s="19">
        <v>3</v>
      </c>
      <c r="C56" s="19" t="s">
        <v>481</v>
      </c>
      <c r="D56" s="19"/>
      <c r="E56" s="20">
        <v>423811325</v>
      </c>
      <c r="F56" s="27">
        <v>3615182.62</v>
      </c>
    </row>
    <row r="57" spans="1:6" ht="12.75">
      <c r="A57" s="25" t="s">
        <v>198</v>
      </c>
      <c r="B57" s="19">
        <v>3</v>
      </c>
      <c r="C57" s="19" t="s">
        <v>197</v>
      </c>
      <c r="D57" s="19"/>
      <c r="E57" s="20">
        <v>1318400698</v>
      </c>
      <c r="F57" s="27">
        <v>11188874.52</v>
      </c>
    </row>
    <row r="58" spans="1:6" ht="12.75">
      <c r="A58" s="25" t="s">
        <v>200</v>
      </c>
      <c r="B58" s="19">
        <v>3</v>
      </c>
      <c r="C58" s="19" t="s">
        <v>199</v>
      </c>
      <c r="D58" s="19"/>
      <c r="E58" s="20">
        <v>317388506</v>
      </c>
      <c r="F58" s="27">
        <v>2296138.64</v>
      </c>
    </row>
    <row r="59" spans="1:6" ht="12.75">
      <c r="A59" s="25" t="s">
        <v>202</v>
      </c>
      <c r="B59" s="19">
        <v>3</v>
      </c>
      <c r="C59" s="19" t="s">
        <v>201</v>
      </c>
      <c r="D59" s="19"/>
      <c r="E59" s="20">
        <v>205535719</v>
      </c>
      <c r="F59" s="27">
        <v>1947490.18</v>
      </c>
    </row>
    <row r="60" spans="1:6" ht="12.75">
      <c r="A60" s="40" t="s">
        <v>204</v>
      </c>
      <c r="B60" s="41">
        <v>3</v>
      </c>
      <c r="C60" s="41" t="s">
        <v>203</v>
      </c>
      <c r="D60" s="41"/>
      <c r="E60" s="42">
        <v>328924861</v>
      </c>
      <c r="F60" s="43">
        <v>1928774.68</v>
      </c>
    </row>
    <row r="61" spans="1:6" ht="12.75">
      <c r="A61" s="40" t="s">
        <v>472</v>
      </c>
      <c r="B61" s="41">
        <v>3</v>
      </c>
      <c r="C61" s="41" t="s">
        <v>473</v>
      </c>
      <c r="D61" s="41"/>
      <c r="E61" s="42">
        <v>1159224912</v>
      </c>
      <c r="F61" s="43">
        <v>5886093.48</v>
      </c>
    </row>
    <row r="62" spans="1:6" ht="12.75">
      <c r="A62" s="40" t="s">
        <v>206</v>
      </c>
      <c r="B62" s="41">
        <v>3</v>
      </c>
      <c r="C62" s="41" t="s">
        <v>205</v>
      </c>
      <c r="D62" s="41"/>
      <c r="E62" s="42">
        <v>538656780</v>
      </c>
      <c r="F62" s="43">
        <v>2988479.95</v>
      </c>
    </row>
    <row r="63" spans="1:6" ht="12.75">
      <c r="A63" s="40" t="s">
        <v>208</v>
      </c>
      <c r="B63" s="41">
        <v>3</v>
      </c>
      <c r="C63" s="41" t="s">
        <v>207</v>
      </c>
      <c r="D63" s="41"/>
      <c r="E63" s="42">
        <v>626825519</v>
      </c>
      <c r="F63" s="43">
        <v>5077224.84</v>
      </c>
    </row>
    <row r="64" spans="1:6" ht="12.75">
      <c r="A64" s="40" t="s">
        <v>210</v>
      </c>
      <c r="B64" s="41">
        <v>3</v>
      </c>
      <c r="C64" s="41" t="s">
        <v>209</v>
      </c>
      <c r="D64" s="41"/>
      <c r="E64" s="42">
        <v>591344943</v>
      </c>
      <c r="F64" s="43">
        <v>5849543.37</v>
      </c>
    </row>
    <row r="65" spans="1:6" ht="12.75">
      <c r="A65" s="25" t="s">
        <v>212</v>
      </c>
      <c r="B65" s="19">
        <v>3</v>
      </c>
      <c r="C65" s="19" t="s">
        <v>211</v>
      </c>
      <c r="D65" s="19"/>
      <c r="E65" s="20">
        <v>166900824</v>
      </c>
      <c r="F65" s="27">
        <v>1560606.22</v>
      </c>
    </row>
    <row r="66" spans="1:6" ht="12.75">
      <c r="A66" s="25" t="s">
        <v>214</v>
      </c>
      <c r="B66" s="19">
        <v>3</v>
      </c>
      <c r="C66" s="19" t="s">
        <v>213</v>
      </c>
      <c r="D66" s="19"/>
      <c r="E66" s="20">
        <v>1182607305</v>
      </c>
      <c r="F66" s="27">
        <v>12179725.71</v>
      </c>
    </row>
    <row r="67" spans="1:6" ht="12.75">
      <c r="A67" s="25" t="s">
        <v>216</v>
      </c>
      <c r="B67" s="19">
        <v>3</v>
      </c>
      <c r="C67" s="19" t="s">
        <v>215</v>
      </c>
      <c r="D67" s="19"/>
      <c r="E67" s="20">
        <v>919000066</v>
      </c>
      <c r="F67" s="27">
        <v>5089222.44</v>
      </c>
    </row>
    <row r="68" spans="1:6" ht="12.75">
      <c r="A68" s="31" t="s">
        <v>218</v>
      </c>
      <c r="B68" s="32">
        <v>3</v>
      </c>
      <c r="C68" s="32" t="s">
        <v>217</v>
      </c>
      <c r="D68" s="32"/>
      <c r="E68" s="33">
        <v>451200536</v>
      </c>
      <c r="F68" s="50">
        <v>2419280.84</v>
      </c>
    </row>
    <row r="69" spans="1:6" ht="12.75">
      <c r="A69" s="66" t="s">
        <v>502</v>
      </c>
      <c r="F69" s="1"/>
    </row>
    <row r="70" ht="12.75">
      <c r="F70" s="1"/>
    </row>
  </sheetData>
  <sheetProtection/>
  <printOptions horizontalCentered="1"/>
  <pageMargins left="0.5" right="0.25" top="0.25" bottom="0.5" header="0" footer="0.25"/>
  <pageSetup fitToHeight="1" fitToWidth="1" horizontalDpi="600" verticalDpi="600" orientation="portrait" scale="87" r:id="rId1"/>
  <headerFooter alignWithMargins="0">
    <oddFooter>&amp;C&amp;"Times New Roman,Regular"Nebraska Department of Revenue, Property Assessment Division 2018 Annual Report&amp;R&amp;"Times New Roman,Regular"Table 12, Page 49</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49">
      <selection activeCell="A68" sqref="A68:F68"/>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3.5">
      <c r="A1" s="11" t="str">
        <f>'table 12.1'!$A$1</f>
        <v>Table 12 School Systems 2018-2019 Cumulative Totals</v>
      </c>
      <c r="B1" s="3"/>
      <c r="C1" s="3"/>
      <c r="D1" s="3"/>
      <c r="E1" s="3"/>
      <c r="F1" s="4"/>
    </row>
    <row r="2" spans="1:6" ht="12.75">
      <c r="A2" s="5"/>
      <c r="B2" s="5"/>
      <c r="C2" s="5"/>
      <c r="D2" s="5"/>
      <c r="E2" s="5"/>
      <c r="F2" s="6"/>
    </row>
    <row r="3" spans="1:6" s="15" customFormat="1" ht="11.25">
      <c r="A3" s="21"/>
      <c r="B3" s="12"/>
      <c r="C3" s="37" t="s">
        <v>478</v>
      </c>
      <c r="D3" s="13"/>
      <c r="E3" s="13" t="s">
        <v>421</v>
      </c>
      <c r="F3" s="14" t="s">
        <v>439</v>
      </c>
    </row>
    <row r="4" spans="1:6" s="15" customFormat="1" ht="12">
      <c r="A4" s="22" t="s">
        <v>477</v>
      </c>
      <c r="B4" s="16" t="s">
        <v>423</v>
      </c>
      <c r="C4" s="38" t="s">
        <v>479</v>
      </c>
      <c r="D4" s="17" t="s">
        <v>501</v>
      </c>
      <c r="E4" s="17" t="s">
        <v>422</v>
      </c>
      <c r="F4" s="18" t="s">
        <v>500</v>
      </c>
    </row>
    <row r="5" spans="1:6" ht="12.75">
      <c r="A5" s="25" t="s">
        <v>220</v>
      </c>
      <c r="B5" s="19">
        <v>3</v>
      </c>
      <c r="C5" s="19" t="s">
        <v>219</v>
      </c>
      <c r="D5" s="19"/>
      <c r="E5" s="20">
        <v>310336017</v>
      </c>
      <c r="F5" s="49">
        <v>2950633.24</v>
      </c>
    </row>
    <row r="6" spans="1:6" ht="12.75">
      <c r="A6" s="25" t="s">
        <v>497</v>
      </c>
      <c r="B6" s="19">
        <v>3</v>
      </c>
      <c r="C6" s="19" t="s">
        <v>474</v>
      </c>
      <c r="D6" s="19"/>
      <c r="E6" s="20">
        <v>727502269</v>
      </c>
      <c r="F6" s="27">
        <v>6836965.87</v>
      </c>
    </row>
    <row r="7" spans="1:6" ht="12.75">
      <c r="A7" s="25" t="s">
        <v>445</v>
      </c>
      <c r="B7" s="19">
        <v>3</v>
      </c>
      <c r="C7" s="19" t="s">
        <v>446</v>
      </c>
      <c r="D7" s="19"/>
      <c r="E7" s="20">
        <v>757991952</v>
      </c>
      <c r="F7" s="27">
        <v>4215647.06</v>
      </c>
    </row>
    <row r="8" spans="1:6" ht="12.75">
      <c r="A8" s="25" t="s">
        <v>222</v>
      </c>
      <c r="B8" s="19">
        <v>3</v>
      </c>
      <c r="C8" s="19" t="s">
        <v>221</v>
      </c>
      <c r="D8" s="19"/>
      <c r="E8" s="20">
        <v>558603705</v>
      </c>
      <c r="F8" s="27">
        <v>3339907.45</v>
      </c>
    </row>
    <row r="9" spans="1:6" ht="12.75">
      <c r="A9" s="25" t="s">
        <v>224</v>
      </c>
      <c r="B9" s="19">
        <v>3</v>
      </c>
      <c r="C9" s="19" t="s">
        <v>223</v>
      </c>
      <c r="D9" s="19"/>
      <c r="E9" s="20">
        <v>1347294727</v>
      </c>
      <c r="F9" s="27">
        <v>8831029.82</v>
      </c>
    </row>
    <row r="10" spans="1:6" ht="12.75">
      <c r="A10" s="40" t="s">
        <v>226</v>
      </c>
      <c r="B10" s="41">
        <v>3</v>
      </c>
      <c r="C10" s="41" t="s">
        <v>225</v>
      </c>
      <c r="D10" s="41"/>
      <c r="E10" s="42">
        <v>1045204085</v>
      </c>
      <c r="F10" s="43">
        <v>9992946.4</v>
      </c>
    </row>
    <row r="11" spans="1:6" ht="12.75">
      <c r="A11" s="40" t="s">
        <v>228</v>
      </c>
      <c r="B11" s="41">
        <v>3</v>
      </c>
      <c r="C11" s="41" t="s">
        <v>227</v>
      </c>
      <c r="D11" s="41"/>
      <c r="E11" s="42">
        <v>473886750</v>
      </c>
      <c r="F11" s="43">
        <v>2930704.34</v>
      </c>
    </row>
    <row r="12" spans="1:6" ht="12.75">
      <c r="A12" s="40" t="s">
        <v>230</v>
      </c>
      <c r="B12" s="41">
        <v>3</v>
      </c>
      <c r="C12" s="41" t="s">
        <v>229</v>
      </c>
      <c r="D12" s="41"/>
      <c r="E12" s="42">
        <v>497884499</v>
      </c>
      <c r="F12" s="43">
        <v>2004040.25</v>
      </c>
    </row>
    <row r="13" spans="1:6" ht="12.75">
      <c r="A13" s="40" t="s">
        <v>232</v>
      </c>
      <c r="B13" s="41">
        <v>3</v>
      </c>
      <c r="C13" s="41" t="s">
        <v>231</v>
      </c>
      <c r="D13" s="41"/>
      <c r="E13" s="42">
        <v>571438935</v>
      </c>
      <c r="F13" s="43">
        <v>6000120.55</v>
      </c>
    </row>
    <row r="14" spans="1:6" ht="12.75">
      <c r="A14" s="40" t="s">
        <v>234</v>
      </c>
      <c r="B14" s="41">
        <v>3</v>
      </c>
      <c r="C14" s="41" t="s">
        <v>233</v>
      </c>
      <c r="D14" s="41"/>
      <c r="E14" s="42">
        <v>504630319</v>
      </c>
      <c r="F14" s="43">
        <v>3808415.64</v>
      </c>
    </row>
    <row r="15" spans="1:6" ht="12.75">
      <c r="A15" s="25" t="s">
        <v>236</v>
      </c>
      <c r="B15" s="19">
        <v>3</v>
      </c>
      <c r="C15" s="19" t="s">
        <v>235</v>
      </c>
      <c r="D15" s="19"/>
      <c r="E15" s="20">
        <v>579196374</v>
      </c>
      <c r="F15" s="27">
        <v>4345325.42</v>
      </c>
    </row>
    <row r="16" spans="1:6" ht="12.75">
      <c r="A16" s="25" t="s">
        <v>457</v>
      </c>
      <c r="B16" s="19">
        <v>3</v>
      </c>
      <c r="C16" s="19" t="s">
        <v>458</v>
      </c>
      <c r="D16" s="19"/>
      <c r="E16" s="20">
        <v>192386775</v>
      </c>
      <c r="F16" s="27">
        <v>1857867.47</v>
      </c>
    </row>
    <row r="17" spans="1:6" ht="12.75">
      <c r="A17" s="25" t="s">
        <v>238</v>
      </c>
      <c r="B17" s="19">
        <v>3</v>
      </c>
      <c r="C17" s="19" t="s">
        <v>237</v>
      </c>
      <c r="D17" s="19"/>
      <c r="E17" s="20">
        <v>6687755</v>
      </c>
      <c r="F17" s="27">
        <v>70220.99</v>
      </c>
    </row>
    <row r="18" spans="1:6" ht="12.75">
      <c r="A18" s="25" t="s">
        <v>240</v>
      </c>
      <c r="B18" s="19">
        <v>3</v>
      </c>
      <c r="C18" s="19" t="s">
        <v>239</v>
      </c>
      <c r="D18" s="19"/>
      <c r="E18" s="20">
        <v>378456580</v>
      </c>
      <c r="F18" s="27">
        <v>3043961.28</v>
      </c>
    </row>
    <row r="19" spans="1:6" ht="12.75">
      <c r="A19" s="25" t="s">
        <v>242</v>
      </c>
      <c r="B19" s="19">
        <v>3</v>
      </c>
      <c r="C19" s="19" t="s">
        <v>241</v>
      </c>
      <c r="D19" s="19"/>
      <c r="E19" s="20">
        <v>605950099</v>
      </c>
      <c r="F19" s="27">
        <v>3612838.29</v>
      </c>
    </row>
    <row r="20" spans="1:6" ht="12.75">
      <c r="A20" s="40" t="s">
        <v>244</v>
      </c>
      <c r="B20" s="41">
        <v>4</v>
      </c>
      <c r="C20" s="41" t="s">
        <v>243</v>
      </c>
      <c r="D20" s="41"/>
      <c r="E20" s="42">
        <v>22350775767</v>
      </c>
      <c r="F20" s="43">
        <v>237579615.65</v>
      </c>
    </row>
    <row r="21" spans="1:6" ht="12.75">
      <c r="A21" s="40" t="s">
        <v>246</v>
      </c>
      <c r="B21" s="41">
        <v>3</v>
      </c>
      <c r="C21" s="41" t="s">
        <v>245</v>
      </c>
      <c r="D21" s="41"/>
      <c r="E21" s="42">
        <v>1809564697</v>
      </c>
      <c r="F21" s="43">
        <v>18991968.49</v>
      </c>
    </row>
    <row r="22" spans="1:6" ht="12.75">
      <c r="A22" s="40" t="s">
        <v>248</v>
      </c>
      <c r="B22" s="41">
        <v>3</v>
      </c>
      <c r="C22" s="41" t="s">
        <v>247</v>
      </c>
      <c r="D22" s="41"/>
      <c r="E22" s="42">
        <v>376800007</v>
      </c>
      <c r="F22" s="43">
        <v>3426005.73</v>
      </c>
    </row>
    <row r="23" spans="1:6" ht="12.75">
      <c r="A23" s="40" t="s">
        <v>250</v>
      </c>
      <c r="B23" s="41">
        <v>3</v>
      </c>
      <c r="C23" s="41" t="s">
        <v>249</v>
      </c>
      <c r="D23" s="41"/>
      <c r="E23" s="42">
        <v>1532142228</v>
      </c>
      <c r="F23" s="43">
        <v>16095468.48</v>
      </c>
    </row>
    <row r="24" spans="1:6" ht="12.75">
      <c r="A24" s="40" t="s">
        <v>252</v>
      </c>
      <c r="B24" s="41">
        <v>3</v>
      </c>
      <c r="C24" s="41" t="s">
        <v>251</v>
      </c>
      <c r="D24" s="41"/>
      <c r="E24" s="42">
        <v>742057902</v>
      </c>
      <c r="F24" s="43">
        <v>7789600.88</v>
      </c>
    </row>
    <row r="25" spans="1:6" ht="12.75">
      <c r="A25" s="25" t="s">
        <v>254</v>
      </c>
      <c r="B25" s="19">
        <v>3</v>
      </c>
      <c r="C25" s="19" t="s">
        <v>253</v>
      </c>
      <c r="D25" s="19"/>
      <c r="E25" s="20">
        <v>2423220983</v>
      </c>
      <c r="F25" s="27">
        <v>26323095.05</v>
      </c>
    </row>
    <row r="26" spans="1:6" ht="12.75">
      <c r="A26" s="25" t="s">
        <v>256</v>
      </c>
      <c r="B26" s="19">
        <v>3</v>
      </c>
      <c r="C26" s="19" t="s">
        <v>255</v>
      </c>
      <c r="D26" s="19"/>
      <c r="E26" s="20">
        <v>303432779</v>
      </c>
      <c r="F26" s="27">
        <v>2999543.49</v>
      </c>
    </row>
    <row r="27" spans="1:6" ht="12.75">
      <c r="A27" s="25" t="s">
        <v>258</v>
      </c>
      <c r="B27" s="19">
        <v>3</v>
      </c>
      <c r="C27" s="19" t="s">
        <v>257</v>
      </c>
      <c r="D27" s="19"/>
      <c r="E27" s="20">
        <v>282451030</v>
      </c>
      <c r="F27" s="27">
        <v>2424243.97</v>
      </c>
    </row>
    <row r="28" spans="1:6" ht="12.75">
      <c r="A28" s="25" t="s">
        <v>260</v>
      </c>
      <c r="B28" s="19">
        <v>3</v>
      </c>
      <c r="C28" s="19" t="s">
        <v>259</v>
      </c>
      <c r="D28" s="19"/>
      <c r="E28" s="20">
        <v>553053985</v>
      </c>
      <c r="F28" s="27">
        <v>5102289.37</v>
      </c>
    </row>
    <row r="29" spans="1:6" ht="12.75">
      <c r="A29" s="25" t="s">
        <v>262</v>
      </c>
      <c r="B29" s="19">
        <v>3</v>
      </c>
      <c r="C29" s="19" t="s">
        <v>261</v>
      </c>
      <c r="D29" s="19"/>
      <c r="E29" s="20">
        <v>408581800</v>
      </c>
      <c r="F29" s="27">
        <v>4004972.78</v>
      </c>
    </row>
    <row r="30" spans="1:6" ht="12.75">
      <c r="A30" s="40" t="s">
        <v>264</v>
      </c>
      <c r="B30" s="41">
        <v>3</v>
      </c>
      <c r="C30" s="41" t="s">
        <v>263</v>
      </c>
      <c r="D30" s="41"/>
      <c r="E30" s="42">
        <v>539965975</v>
      </c>
      <c r="F30" s="43">
        <v>2998308.96</v>
      </c>
    </row>
    <row r="31" spans="1:6" ht="12.75">
      <c r="A31" s="40" t="s">
        <v>266</v>
      </c>
      <c r="B31" s="41">
        <v>3</v>
      </c>
      <c r="C31" s="41" t="s">
        <v>265</v>
      </c>
      <c r="D31" s="41"/>
      <c r="E31" s="42">
        <v>351028524</v>
      </c>
      <c r="F31" s="43">
        <v>2667298.04</v>
      </c>
    </row>
    <row r="32" spans="1:6" ht="12.75">
      <c r="A32" s="40" t="s">
        <v>268</v>
      </c>
      <c r="B32" s="41">
        <v>3</v>
      </c>
      <c r="C32" s="41" t="s">
        <v>267</v>
      </c>
      <c r="D32" s="41"/>
      <c r="E32" s="42">
        <v>340772555</v>
      </c>
      <c r="F32" s="43">
        <v>2129834.37</v>
      </c>
    </row>
    <row r="33" spans="1:6" ht="12.75">
      <c r="A33" s="40" t="s">
        <v>270</v>
      </c>
      <c r="B33" s="41">
        <v>3</v>
      </c>
      <c r="C33" s="41" t="s">
        <v>269</v>
      </c>
      <c r="D33" s="41"/>
      <c r="E33" s="42">
        <v>812252362</v>
      </c>
      <c r="F33" s="43">
        <v>6679542.71</v>
      </c>
    </row>
    <row r="34" spans="1:6" ht="12.75">
      <c r="A34" s="40" t="s">
        <v>272</v>
      </c>
      <c r="B34" s="41">
        <v>3</v>
      </c>
      <c r="C34" s="41" t="s">
        <v>271</v>
      </c>
      <c r="D34" s="41"/>
      <c r="E34" s="42">
        <v>2531547355</v>
      </c>
      <c r="F34" s="43">
        <v>27591466.19</v>
      </c>
    </row>
    <row r="35" spans="1:6" ht="12.75">
      <c r="A35" s="25" t="s">
        <v>274</v>
      </c>
      <c r="B35" s="19">
        <v>3</v>
      </c>
      <c r="C35" s="19" t="s">
        <v>273</v>
      </c>
      <c r="D35" s="19"/>
      <c r="E35" s="20">
        <v>653131046</v>
      </c>
      <c r="F35" s="27">
        <v>4714737.93</v>
      </c>
    </row>
    <row r="36" spans="1:6" ht="12.75">
      <c r="A36" s="25" t="s">
        <v>276</v>
      </c>
      <c r="B36" s="19">
        <v>3</v>
      </c>
      <c r="C36" s="19" t="s">
        <v>275</v>
      </c>
      <c r="D36" s="19"/>
      <c r="E36" s="20">
        <v>644046608</v>
      </c>
      <c r="F36" s="27">
        <v>2216758.67</v>
      </c>
    </row>
    <row r="37" spans="1:6" ht="12.75">
      <c r="A37" s="25" t="s">
        <v>278</v>
      </c>
      <c r="B37" s="19">
        <v>3</v>
      </c>
      <c r="C37" s="19" t="s">
        <v>277</v>
      </c>
      <c r="D37" s="19"/>
      <c r="E37" s="20">
        <v>710846951</v>
      </c>
      <c r="F37" s="27">
        <v>4602144.97</v>
      </c>
    </row>
    <row r="38" spans="1:6" ht="12.75">
      <c r="A38" s="25" t="s">
        <v>280</v>
      </c>
      <c r="B38" s="19">
        <v>3</v>
      </c>
      <c r="C38" s="19" t="s">
        <v>279</v>
      </c>
      <c r="D38" s="19"/>
      <c r="E38" s="20">
        <v>289168560</v>
      </c>
      <c r="F38" s="27">
        <v>1742965.64</v>
      </c>
    </row>
    <row r="39" spans="1:6" ht="12.75">
      <c r="A39" s="25" t="s">
        <v>282</v>
      </c>
      <c r="B39" s="19">
        <v>3</v>
      </c>
      <c r="C39" s="19" t="s">
        <v>281</v>
      </c>
      <c r="D39" s="19"/>
      <c r="E39" s="20">
        <v>999949010</v>
      </c>
      <c r="F39" s="27">
        <v>9418923.39</v>
      </c>
    </row>
    <row r="40" spans="1:6" ht="12.75">
      <c r="A40" s="40" t="s">
        <v>284</v>
      </c>
      <c r="B40" s="41">
        <v>3</v>
      </c>
      <c r="C40" s="41" t="s">
        <v>283</v>
      </c>
      <c r="D40" s="41"/>
      <c r="E40" s="42">
        <v>323282450</v>
      </c>
      <c r="F40" s="43">
        <v>2712362.77</v>
      </c>
    </row>
    <row r="41" spans="1:6" ht="12.75">
      <c r="A41" s="40" t="s">
        <v>286</v>
      </c>
      <c r="B41" s="41">
        <v>3</v>
      </c>
      <c r="C41" s="41" t="s">
        <v>285</v>
      </c>
      <c r="D41" s="41"/>
      <c r="E41" s="42">
        <v>307693475</v>
      </c>
      <c r="F41" s="43">
        <v>3201648.05</v>
      </c>
    </row>
    <row r="42" spans="1:6" ht="12.75">
      <c r="A42" s="40" t="s">
        <v>288</v>
      </c>
      <c r="B42" s="41">
        <v>3</v>
      </c>
      <c r="C42" s="41" t="s">
        <v>287</v>
      </c>
      <c r="D42" s="41"/>
      <c r="E42" s="42">
        <v>607402817</v>
      </c>
      <c r="F42" s="43">
        <v>6377740.9</v>
      </c>
    </row>
    <row r="43" spans="1:6" ht="12.75">
      <c r="A43" s="40" t="s">
        <v>290</v>
      </c>
      <c r="B43" s="41">
        <v>3</v>
      </c>
      <c r="C43" s="41" t="s">
        <v>289</v>
      </c>
      <c r="D43" s="41"/>
      <c r="E43" s="42">
        <v>578674149</v>
      </c>
      <c r="F43" s="43">
        <v>4066257.84</v>
      </c>
    </row>
    <row r="44" spans="1:6" ht="12.75">
      <c r="A44" s="40" t="s">
        <v>440</v>
      </c>
      <c r="B44" s="41">
        <v>3</v>
      </c>
      <c r="C44" s="41" t="s">
        <v>441</v>
      </c>
      <c r="D44" s="41"/>
      <c r="E44" s="42">
        <v>1022216828</v>
      </c>
      <c r="F44" s="43">
        <v>7132946.79</v>
      </c>
    </row>
    <row r="45" spans="1:6" ht="12.75">
      <c r="A45" s="25" t="s">
        <v>292</v>
      </c>
      <c r="B45" s="19">
        <v>3</v>
      </c>
      <c r="C45" s="19" t="s">
        <v>291</v>
      </c>
      <c r="D45" s="19"/>
      <c r="E45" s="20">
        <v>452844656</v>
      </c>
      <c r="F45" s="27">
        <v>3016019.26</v>
      </c>
    </row>
    <row r="46" spans="1:6" ht="12.75">
      <c r="A46" s="25" t="s">
        <v>294</v>
      </c>
      <c r="B46" s="19">
        <v>3</v>
      </c>
      <c r="C46" s="19" t="s">
        <v>293</v>
      </c>
      <c r="D46" s="19"/>
      <c r="E46" s="20">
        <v>626583007</v>
      </c>
      <c r="F46" s="27">
        <v>6579128.9</v>
      </c>
    </row>
    <row r="47" spans="1:6" ht="12.75">
      <c r="A47" s="25" t="s">
        <v>475</v>
      </c>
      <c r="B47" s="19">
        <v>3</v>
      </c>
      <c r="C47" s="19" t="s">
        <v>476</v>
      </c>
      <c r="D47" s="19"/>
      <c r="E47" s="20">
        <v>532642067</v>
      </c>
      <c r="F47" s="27">
        <v>5559637.83</v>
      </c>
    </row>
    <row r="48" spans="1:6" ht="12.75">
      <c r="A48" s="25" t="s">
        <v>433</v>
      </c>
      <c r="B48" s="19">
        <v>3</v>
      </c>
      <c r="C48" s="19" t="s">
        <v>434</v>
      </c>
      <c r="D48" s="19" t="s">
        <v>426</v>
      </c>
      <c r="E48" s="20">
        <v>1534751127</v>
      </c>
      <c r="F48" s="27">
        <v>11809116.49</v>
      </c>
    </row>
    <row r="49" spans="1:6" ht="12.75">
      <c r="A49" s="25" t="s">
        <v>296</v>
      </c>
      <c r="B49" s="19">
        <v>3</v>
      </c>
      <c r="C49" s="19" t="s">
        <v>295</v>
      </c>
      <c r="D49" s="19"/>
      <c r="E49" s="20">
        <v>862625340</v>
      </c>
      <c r="F49" s="27">
        <v>7744590.23</v>
      </c>
    </row>
    <row r="50" spans="1:6" ht="12.75">
      <c r="A50" s="40" t="s">
        <v>298</v>
      </c>
      <c r="B50" s="41">
        <v>3</v>
      </c>
      <c r="C50" s="41" t="s">
        <v>297</v>
      </c>
      <c r="D50" s="41"/>
      <c r="E50" s="42">
        <v>957156514</v>
      </c>
      <c r="F50" s="43">
        <v>10453383.43</v>
      </c>
    </row>
    <row r="51" spans="1:6" ht="12.75">
      <c r="A51" s="40" t="s">
        <v>300</v>
      </c>
      <c r="B51" s="41">
        <v>3</v>
      </c>
      <c r="C51" s="41" t="s">
        <v>299</v>
      </c>
      <c r="D51" s="41"/>
      <c r="E51" s="42">
        <v>564586715</v>
      </c>
      <c r="F51" s="43">
        <v>4867691.6</v>
      </c>
    </row>
    <row r="52" spans="1:6" ht="12.75">
      <c r="A52" s="40" t="s">
        <v>302</v>
      </c>
      <c r="B52" s="41">
        <v>3</v>
      </c>
      <c r="C52" s="41" t="s">
        <v>301</v>
      </c>
      <c r="D52" s="41"/>
      <c r="E52" s="42">
        <v>320604917</v>
      </c>
      <c r="F52" s="43">
        <v>3318726.08</v>
      </c>
    </row>
    <row r="53" spans="1:6" ht="12.75">
      <c r="A53" s="40" t="s">
        <v>304</v>
      </c>
      <c r="B53" s="41">
        <v>3</v>
      </c>
      <c r="C53" s="41" t="s">
        <v>303</v>
      </c>
      <c r="D53" s="41"/>
      <c r="E53" s="42">
        <v>438636674</v>
      </c>
      <c r="F53" s="43">
        <v>2861218.61</v>
      </c>
    </row>
    <row r="54" spans="1:6" ht="12.75">
      <c r="A54" s="40" t="s">
        <v>465</v>
      </c>
      <c r="B54" s="41">
        <v>3</v>
      </c>
      <c r="C54" s="41" t="s">
        <v>466</v>
      </c>
      <c r="D54" s="41"/>
      <c r="E54" s="42">
        <v>1174482785</v>
      </c>
      <c r="F54" s="43">
        <v>5413295.71</v>
      </c>
    </row>
    <row r="55" spans="1:6" ht="12.75">
      <c r="A55" s="25" t="s">
        <v>306</v>
      </c>
      <c r="B55" s="19">
        <v>3</v>
      </c>
      <c r="C55" s="19" t="s">
        <v>305</v>
      </c>
      <c r="D55" s="19"/>
      <c r="E55" s="20">
        <v>1105562492</v>
      </c>
      <c r="F55" s="27">
        <v>11387308.18</v>
      </c>
    </row>
    <row r="56" spans="1:6" ht="12.75">
      <c r="A56" s="25" t="s">
        <v>308</v>
      </c>
      <c r="B56" s="19">
        <v>3</v>
      </c>
      <c r="C56" s="19" t="s">
        <v>307</v>
      </c>
      <c r="D56" s="19"/>
      <c r="E56" s="20">
        <v>580792653</v>
      </c>
      <c r="F56" s="27">
        <v>3427030.28</v>
      </c>
    </row>
    <row r="57" spans="1:6" ht="12.75">
      <c r="A57" s="25" t="s">
        <v>310</v>
      </c>
      <c r="B57" s="19">
        <v>3</v>
      </c>
      <c r="C57" s="19" t="s">
        <v>309</v>
      </c>
      <c r="D57" s="19"/>
      <c r="E57" s="20">
        <v>500544040</v>
      </c>
      <c r="F57" s="27">
        <v>2405743.25</v>
      </c>
    </row>
    <row r="58" spans="1:6" ht="12.75">
      <c r="A58" s="25" t="s">
        <v>312</v>
      </c>
      <c r="B58" s="19">
        <v>3</v>
      </c>
      <c r="C58" s="19" t="s">
        <v>311</v>
      </c>
      <c r="D58" s="19"/>
      <c r="E58" s="20">
        <v>820968263</v>
      </c>
      <c r="F58" s="27">
        <v>6157265.76</v>
      </c>
    </row>
    <row r="59" spans="1:6" ht="12.75">
      <c r="A59" s="25" t="s">
        <v>314</v>
      </c>
      <c r="B59" s="19">
        <v>3</v>
      </c>
      <c r="C59" s="19" t="s">
        <v>313</v>
      </c>
      <c r="D59" s="19"/>
      <c r="E59" s="20">
        <v>733414161</v>
      </c>
      <c r="F59" s="27">
        <v>4807655.16</v>
      </c>
    </row>
    <row r="60" spans="1:6" ht="12.75">
      <c r="A60" s="40" t="s">
        <v>316</v>
      </c>
      <c r="B60" s="41">
        <v>3</v>
      </c>
      <c r="C60" s="41" t="s">
        <v>315</v>
      </c>
      <c r="D60" s="41"/>
      <c r="E60" s="42">
        <v>410626730</v>
      </c>
      <c r="F60" s="43">
        <v>2935578.96</v>
      </c>
    </row>
    <row r="61" spans="1:6" ht="12.75">
      <c r="A61" s="40" t="s">
        <v>318</v>
      </c>
      <c r="B61" s="41">
        <v>3</v>
      </c>
      <c r="C61" s="41" t="s">
        <v>317</v>
      </c>
      <c r="D61" s="41"/>
      <c r="E61" s="42">
        <v>1931626608</v>
      </c>
      <c r="F61" s="43">
        <v>20281898.05</v>
      </c>
    </row>
    <row r="62" spans="1:6" ht="12.75">
      <c r="A62" s="40" t="s">
        <v>320</v>
      </c>
      <c r="B62" s="41">
        <v>3</v>
      </c>
      <c r="C62" s="41" t="s">
        <v>319</v>
      </c>
      <c r="D62" s="41"/>
      <c r="E62" s="42">
        <v>1536870513</v>
      </c>
      <c r="F62" s="43">
        <v>8957663.33</v>
      </c>
    </row>
    <row r="63" spans="1:6" ht="12.75">
      <c r="A63" s="40" t="s">
        <v>322</v>
      </c>
      <c r="B63" s="41">
        <v>3</v>
      </c>
      <c r="C63" s="41" t="s">
        <v>321</v>
      </c>
      <c r="D63" s="41"/>
      <c r="E63" s="42">
        <v>933306961</v>
      </c>
      <c r="F63" s="43">
        <v>3033859.36</v>
      </c>
    </row>
    <row r="64" spans="1:6" ht="12.75">
      <c r="A64" s="40" t="s">
        <v>467</v>
      </c>
      <c r="B64" s="41">
        <v>3</v>
      </c>
      <c r="C64" s="41" t="s">
        <v>442</v>
      </c>
      <c r="D64" s="41"/>
      <c r="E64" s="42">
        <v>835530265</v>
      </c>
      <c r="F64" s="43">
        <v>4990975.99</v>
      </c>
    </row>
    <row r="65" spans="1:6" ht="12.75">
      <c r="A65" s="25" t="s">
        <v>324</v>
      </c>
      <c r="B65" s="19">
        <v>3</v>
      </c>
      <c r="C65" s="19" t="s">
        <v>323</v>
      </c>
      <c r="D65" s="19"/>
      <c r="E65" s="20">
        <v>528526497</v>
      </c>
      <c r="F65" s="27">
        <v>3892111.47</v>
      </c>
    </row>
    <row r="66" spans="1:6" ht="12.75">
      <c r="A66" s="25" t="s">
        <v>498</v>
      </c>
      <c r="B66" s="19">
        <v>3</v>
      </c>
      <c r="C66" s="19" t="s">
        <v>325</v>
      </c>
      <c r="D66" s="19"/>
      <c r="E66" s="20">
        <v>778503742</v>
      </c>
      <c r="F66" s="27">
        <v>5527377.29</v>
      </c>
    </row>
    <row r="67" spans="1:6" ht="12.75">
      <c r="A67" s="25" t="s">
        <v>435</v>
      </c>
      <c r="B67" s="19">
        <v>3</v>
      </c>
      <c r="C67" s="19" t="s">
        <v>436</v>
      </c>
      <c r="D67" s="19"/>
      <c r="E67" s="20">
        <v>875238168</v>
      </c>
      <c r="F67" s="27">
        <v>5273745.26</v>
      </c>
    </row>
    <row r="68" spans="1:6" ht="12.75">
      <c r="A68" s="31" t="s">
        <v>327</v>
      </c>
      <c r="B68" s="32">
        <v>3</v>
      </c>
      <c r="C68" s="32" t="s">
        <v>326</v>
      </c>
      <c r="D68" s="32"/>
      <c r="E68" s="33">
        <v>761076149</v>
      </c>
      <c r="F68" s="79">
        <v>7848431.51</v>
      </c>
    </row>
    <row r="69" spans="1:6" ht="12.75">
      <c r="A69" s="66" t="s">
        <v>502</v>
      </c>
      <c r="F69" s="1"/>
    </row>
    <row r="70" ht="12.75">
      <c r="F70"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2018 Annual Report&amp;R&amp;"Times New Roman,Regular"Table 12, Page 50</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A67" sqref="A67"/>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3.5">
      <c r="A1" s="11" t="str">
        <f>'table 12.1'!$A$1</f>
        <v>Table 12 School Systems 2018-2019 Cumulative Totals</v>
      </c>
      <c r="B1" s="3"/>
      <c r="C1" s="3"/>
      <c r="D1" s="3"/>
      <c r="E1" s="3"/>
      <c r="F1" s="4"/>
    </row>
    <row r="2" spans="1:6" ht="12.75">
      <c r="A2" s="5"/>
      <c r="B2" s="5"/>
      <c r="C2" s="5"/>
      <c r="D2" s="5"/>
      <c r="E2" s="5"/>
      <c r="F2" s="6"/>
    </row>
    <row r="3" spans="1:6" s="15" customFormat="1" ht="11.25">
      <c r="A3" s="21"/>
      <c r="B3" s="12"/>
      <c r="C3" s="37" t="s">
        <v>478</v>
      </c>
      <c r="D3" s="13"/>
      <c r="E3" s="13" t="s">
        <v>421</v>
      </c>
      <c r="F3" s="14" t="s">
        <v>439</v>
      </c>
    </row>
    <row r="4" spans="1:6" s="15" customFormat="1" ht="12">
      <c r="A4" s="22" t="s">
        <v>477</v>
      </c>
      <c r="B4" s="16" t="s">
        <v>423</v>
      </c>
      <c r="C4" s="38" t="s">
        <v>479</v>
      </c>
      <c r="D4" s="17" t="s">
        <v>501</v>
      </c>
      <c r="E4" s="17" t="s">
        <v>422</v>
      </c>
      <c r="F4" s="18" t="s">
        <v>500</v>
      </c>
    </row>
    <row r="5" spans="1:6" ht="12.75">
      <c r="A5" s="25" t="s">
        <v>468</v>
      </c>
      <c r="B5" s="19">
        <v>3</v>
      </c>
      <c r="C5" s="19" t="s">
        <v>450</v>
      </c>
      <c r="D5" s="19"/>
      <c r="E5" s="20">
        <v>701594964</v>
      </c>
      <c r="F5" s="49">
        <v>4804132.43</v>
      </c>
    </row>
    <row r="6" spans="1:6" ht="12.75">
      <c r="A6" s="25" t="s">
        <v>329</v>
      </c>
      <c r="B6" s="19">
        <v>3</v>
      </c>
      <c r="C6" s="19" t="s">
        <v>328</v>
      </c>
      <c r="D6" s="19"/>
      <c r="E6" s="20">
        <v>902314954</v>
      </c>
      <c r="F6" s="27">
        <v>9419365.16</v>
      </c>
    </row>
    <row r="7" spans="1:6" ht="12.75">
      <c r="A7" s="25" t="s">
        <v>451</v>
      </c>
      <c r="B7" s="19">
        <v>3</v>
      </c>
      <c r="C7" s="19" t="s">
        <v>452</v>
      </c>
      <c r="D7" s="19"/>
      <c r="E7" s="20">
        <v>824391149</v>
      </c>
      <c r="F7" s="27">
        <v>6073451.91</v>
      </c>
    </row>
    <row r="8" spans="1:6" ht="12.75">
      <c r="A8" s="25" t="s">
        <v>331</v>
      </c>
      <c r="B8" s="19">
        <v>3</v>
      </c>
      <c r="C8" s="19" t="s">
        <v>330</v>
      </c>
      <c r="D8" s="19"/>
      <c r="E8" s="20">
        <v>679684238</v>
      </c>
      <c r="F8" s="27">
        <v>3050777.37</v>
      </c>
    </row>
    <row r="9" spans="1:6" ht="12.75">
      <c r="A9" s="25" t="s">
        <v>333</v>
      </c>
      <c r="B9" s="19">
        <v>3</v>
      </c>
      <c r="C9" s="19" t="s">
        <v>332</v>
      </c>
      <c r="D9" s="19"/>
      <c r="E9" s="20">
        <v>1093268061</v>
      </c>
      <c r="F9" s="27">
        <v>11516717.08</v>
      </c>
    </row>
    <row r="10" spans="1:6" ht="12.75">
      <c r="A10" s="40" t="s">
        <v>335</v>
      </c>
      <c r="B10" s="41">
        <v>3</v>
      </c>
      <c r="C10" s="41" t="s">
        <v>334</v>
      </c>
      <c r="D10" s="41"/>
      <c r="E10" s="42">
        <v>407425980</v>
      </c>
      <c r="F10" s="43">
        <v>2666900.63</v>
      </c>
    </row>
    <row r="11" spans="1:6" ht="12.75">
      <c r="A11" s="40" t="s">
        <v>337</v>
      </c>
      <c r="B11" s="41">
        <v>3</v>
      </c>
      <c r="C11" s="41" t="s">
        <v>336</v>
      </c>
      <c r="D11" s="41"/>
      <c r="E11" s="42">
        <v>464563077</v>
      </c>
      <c r="F11" s="43">
        <v>3533829.83</v>
      </c>
    </row>
    <row r="12" spans="1:6" ht="12.75">
      <c r="A12" s="40" t="s">
        <v>339</v>
      </c>
      <c r="B12" s="41">
        <v>3</v>
      </c>
      <c r="C12" s="41" t="s">
        <v>338</v>
      </c>
      <c r="D12" s="41"/>
      <c r="E12" s="42">
        <v>681942715</v>
      </c>
      <c r="F12" s="43">
        <v>6792736.32</v>
      </c>
    </row>
    <row r="13" spans="1:6" ht="12.75">
      <c r="A13" s="40" t="s">
        <v>341</v>
      </c>
      <c r="B13" s="41">
        <v>3</v>
      </c>
      <c r="C13" s="41" t="s">
        <v>340</v>
      </c>
      <c r="D13" s="41"/>
      <c r="E13" s="42">
        <v>2978423073</v>
      </c>
      <c r="F13" s="43">
        <v>31273448.21</v>
      </c>
    </row>
    <row r="14" spans="1:6" ht="12.75">
      <c r="A14" s="40" t="s">
        <v>343</v>
      </c>
      <c r="B14" s="41">
        <v>3</v>
      </c>
      <c r="C14" s="41" t="s">
        <v>342</v>
      </c>
      <c r="D14" s="41"/>
      <c r="E14" s="42">
        <v>5755693697</v>
      </c>
      <c r="F14" s="43">
        <v>61625983.57</v>
      </c>
    </row>
    <row r="15" spans="1:6" ht="12.75">
      <c r="A15" s="25" t="s">
        <v>345</v>
      </c>
      <c r="B15" s="19">
        <v>3</v>
      </c>
      <c r="C15" s="19" t="s">
        <v>344</v>
      </c>
      <c r="D15" s="19"/>
      <c r="E15" s="20">
        <v>2646858731</v>
      </c>
      <c r="F15" s="27">
        <v>27792000.34</v>
      </c>
    </row>
    <row r="16" spans="1:6" ht="12.75">
      <c r="A16" s="25" t="s">
        <v>499</v>
      </c>
      <c r="B16" s="19">
        <v>3</v>
      </c>
      <c r="C16" s="19" t="s">
        <v>346</v>
      </c>
      <c r="D16" s="19"/>
      <c r="E16" s="20">
        <v>1572254693</v>
      </c>
      <c r="F16" s="27">
        <v>15834554.59</v>
      </c>
    </row>
    <row r="17" spans="1:6" ht="12.75">
      <c r="A17" s="25" t="s">
        <v>348</v>
      </c>
      <c r="B17" s="19">
        <v>3</v>
      </c>
      <c r="C17" s="19" t="s">
        <v>347</v>
      </c>
      <c r="D17" s="19"/>
      <c r="E17" s="20">
        <v>854505649</v>
      </c>
      <c r="F17" s="27">
        <v>8122515.27</v>
      </c>
    </row>
    <row r="18" spans="1:6" ht="12.75">
      <c r="A18" s="25" t="s">
        <v>350</v>
      </c>
      <c r="B18" s="19">
        <v>3</v>
      </c>
      <c r="C18" s="19" t="s">
        <v>349</v>
      </c>
      <c r="D18" s="19"/>
      <c r="E18" s="20">
        <v>319820044</v>
      </c>
      <c r="F18" s="27">
        <v>3242153.24</v>
      </c>
    </row>
    <row r="19" spans="1:6" ht="12.75">
      <c r="A19" s="25" t="s">
        <v>352</v>
      </c>
      <c r="B19" s="19">
        <v>3</v>
      </c>
      <c r="C19" s="19" t="s">
        <v>351</v>
      </c>
      <c r="D19" s="19"/>
      <c r="E19" s="20">
        <v>1017853577</v>
      </c>
      <c r="F19" s="27">
        <v>10747408.96</v>
      </c>
    </row>
    <row r="20" spans="1:6" ht="12.75">
      <c r="A20" s="40" t="s">
        <v>354</v>
      </c>
      <c r="B20" s="41">
        <v>3</v>
      </c>
      <c r="C20" s="41" t="s">
        <v>353</v>
      </c>
      <c r="D20" s="41"/>
      <c r="E20" s="42">
        <v>422438191</v>
      </c>
      <c r="F20" s="43">
        <v>4153522.44</v>
      </c>
    </row>
    <row r="21" spans="1:6" ht="12.75">
      <c r="A21" s="40" t="s">
        <v>356</v>
      </c>
      <c r="B21" s="41">
        <v>3</v>
      </c>
      <c r="C21" s="41" t="s">
        <v>355</v>
      </c>
      <c r="D21" s="41"/>
      <c r="E21" s="42">
        <v>309706044</v>
      </c>
      <c r="F21" s="43">
        <v>3249266.48</v>
      </c>
    </row>
    <row r="22" spans="1:6" ht="12.75">
      <c r="A22" s="40" t="s">
        <v>358</v>
      </c>
      <c r="B22" s="41">
        <v>3</v>
      </c>
      <c r="C22" s="41" t="s">
        <v>357</v>
      </c>
      <c r="D22" s="41"/>
      <c r="E22" s="42">
        <v>48770679</v>
      </c>
      <c r="F22" s="43">
        <v>510103.98</v>
      </c>
    </row>
    <row r="23" spans="1:6" ht="12.75">
      <c r="A23" s="40" t="s">
        <v>360</v>
      </c>
      <c r="B23" s="41">
        <v>3</v>
      </c>
      <c r="C23" s="41" t="s">
        <v>359</v>
      </c>
      <c r="D23" s="41"/>
      <c r="E23" s="42">
        <v>386927967</v>
      </c>
      <c r="F23" s="43">
        <v>4263954.78</v>
      </c>
    </row>
    <row r="24" spans="1:6" ht="12.75">
      <c r="A24" s="40" t="s">
        <v>362</v>
      </c>
      <c r="B24" s="41">
        <v>3</v>
      </c>
      <c r="C24" s="41" t="s">
        <v>361</v>
      </c>
      <c r="D24" s="41"/>
      <c r="E24" s="42">
        <v>780234503</v>
      </c>
      <c r="F24" s="43">
        <v>8192475.78</v>
      </c>
    </row>
    <row r="25" spans="1:6" ht="12.75">
      <c r="A25" s="25" t="s">
        <v>364</v>
      </c>
      <c r="B25" s="19">
        <v>3</v>
      </c>
      <c r="C25" s="19" t="s">
        <v>363</v>
      </c>
      <c r="D25" s="19"/>
      <c r="E25" s="20">
        <v>303390000</v>
      </c>
      <c r="F25" s="27">
        <v>3136330.25</v>
      </c>
    </row>
    <row r="26" spans="1:6" ht="12.75">
      <c r="A26" s="25" t="s">
        <v>366</v>
      </c>
      <c r="B26" s="19">
        <v>3</v>
      </c>
      <c r="C26" s="19" t="s">
        <v>365</v>
      </c>
      <c r="D26" s="19"/>
      <c r="E26" s="20">
        <v>1536242290</v>
      </c>
      <c r="F26" s="27">
        <v>16928342.36</v>
      </c>
    </row>
    <row r="27" spans="1:6" ht="12.75">
      <c r="A27" s="25" t="s">
        <v>368</v>
      </c>
      <c r="B27" s="19">
        <v>3</v>
      </c>
      <c r="C27" s="19" t="s">
        <v>367</v>
      </c>
      <c r="D27" s="19"/>
      <c r="E27" s="20">
        <v>665240364</v>
      </c>
      <c r="F27" s="27">
        <v>5601210.71</v>
      </c>
    </row>
    <row r="28" spans="1:6" ht="12.75">
      <c r="A28" s="25" t="s">
        <v>370</v>
      </c>
      <c r="B28" s="19">
        <v>3</v>
      </c>
      <c r="C28" s="19" t="s">
        <v>369</v>
      </c>
      <c r="D28" s="19"/>
      <c r="E28" s="20">
        <v>1614286056</v>
      </c>
      <c r="F28" s="27">
        <v>13359360.28</v>
      </c>
    </row>
    <row r="29" spans="1:6" ht="12.75">
      <c r="A29" s="25" t="s">
        <v>372</v>
      </c>
      <c r="B29" s="19">
        <v>3</v>
      </c>
      <c r="C29" s="19" t="s">
        <v>371</v>
      </c>
      <c r="D29" s="19"/>
      <c r="E29" s="20">
        <v>1597984180</v>
      </c>
      <c r="F29" s="27">
        <v>7117185.41</v>
      </c>
    </row>
    <row r="30" spans="1:6" ht="12.75">
      <c r="A30" s="40" t="s">
        <v>374</v>
      </c>
      <c r="B30" s="41">
        <v>3</v>
      </c>
      <c r="C30" s="41" t="s">
        <v>373</v>
      </c>
      <c r="D30" s="41"/>
      <c r="E30" s="42">
        <v>173734646</v>
      </c>
      <c r="F30" s="43">
        <v>1772272.49</v>
      </c>
    </row>
    <row r="31" spans="1:6" ht="12.75">
      <c r="A31" s="40" t="s">
        <v>469</v>
      </c>
      <c r="B31" s="41">
        <v>3</v>
      </c>
      <c r="C31" s="41" t="s">
        <v>470</v>
      </c>
      <c r="D31" s="41"/>
      <c r="E31" s="42">
        <v>913299082</v>
      </c>
      <c r="F31" s="43">
        <v>7601534.03</v>
      </c>
    </row>
    <row r="32" spans="1:6" ht="12.75">
      <c r="A32" s="40" t="s">
        <v>376</v>
      </c>
      <c r="B32" s="41">
        <v>3</v>
      </c>
      <c r="C32" s="41" t="s">
        <v>375</v>
      </c>
      <c r="D32" s="41"/>
      <c r="E32" s="42">
        <v>649585843</v>
      </c>
      <c r="F32" s="43">
        <v>3899977.68</v>
      </c>
    </row>
    <row r="33" spans="1:6" ht="12.75">
      <c r="A33" s="40" t="s">
        <v>378</v>
      </c>
      <c r="B33" s="41">
        <v>3</v>
      </c>
      <c r="C33" s="41" t="s">
        <v>377</v>
      </c>
      <c r="D33" s="41"/>
      <c r="E33" s="42">
        <v>280935924</v>
      </c>
      <c r="F33" s="43">
        <v>2410913.1</v>
      </c>
    </row>
    <row r="34" spans="1:6" ht="12.75">
      <c r="A34" s="40" t="s">
        <v>380</v>
      </c>
      <c r="B34" s="41">
        <v>3</v>
      </c>
      <c r="C34" s="41" t="s">
        <v>379</v>
      </c>
      <c r="D34" s="41"/>
      <c r="E34" s="42">
        <v>537201057</v>
      </c>
      <c r="F34" s="43">
        <v>3054511.1</v>
      </c>
    </row>
    <row r="35" spans="1:6" ht="12.75">
      <c r="A35" s="25" t="s">
        <v>382</v>
      </c>
      <c r="B35" s="19">
        <v>3</v>
      </c>
      <c r="C35" s="19" t="s">
        <v>381</v>
      </c>
      <c r="D35" s="19"/>
      <c r="E35" s="20">
        <v>621219793</v>
      </c>
      <c r="F35" s="27">
        <v>5575008.58</v>
      </c>
    </row>
    <row r="36" spans="1:6" ht="12.75">
      <c r="A36" s="25" t="s">
        <v>384</v>
      </c>
      <c r="B36" s="19">
        <v>3</v>
      </c>
      <c r="C36" s="19" t="s">
        <v>383</v>
      </c>
      <c r="D36" s="19"/>
      <c r="E36" s="20">
        <v>552480591</v>
      </c>
      <c r="F36" s="27">
        <v>3444324.17</v>
      </c>
    </row>
    <row r="37" spans="1:6" ht="12.75">
      <c r="A37" s="25" t="s">
        <v>447</v>
      </c>
      <c r="B37" s="19">
        <v>3</v>
      </c>
      <c r="C37" s="19" t="s">
        <v>448</v>
      </c>
      <c r="D37" s="19"/>
      <c r="E37" s="20">
        <v>843916101</v>
      </c>
      <c r="F37" s="27">
        <v>6541331.37</v>
      </c>
    </row>
    <row r="38" spans="1:6" ht="12.75">
      <c r="A38" s="25" t="s">
        <v>437</v>
      </c>
      <c r="B38" s="19">
        <v>3</v>
      </c>
      <c r="C38" s="19" t="s">
        <v>438</v>
      </c>
      <c r="D38" s="19" t="s">
        <v>426</v>
      </c>
      <c r="E38" s="20">
        <v>923148569</v>
      </c>
      <c r="F38" s="27">
        <v>3990417.87</v>
      </c>
    </row>
    <row r="39" spans="1:6" ht="12.75">
      <c r="A39" s="25" t="s">
        <v>386</v>
      </c>
      <c r="B39" s="19">
        <v>3</v>
      </c>
      <c r="C39" s="19" t="s">
        <v>385</v>
      </c>
      <c r="D39" s="19"/>
      <c r="E39" s="20">
        <v>285619468</v>
      </c>
      <c r="F39" s="27">
        <v>2698900.12</v>
      </c>
    </row>
    <row r="40" spans="1:6" ht="12.75">
      <c r="A40" s="40" t="s">
        <v>388</v>
      </c>
      <c r="B40" s="41">
        <v>3</v>
      </c>
      <c r="C40" s="41" t="s">
        <v>387</v>
      </c>
      <c r="D40" s="41"/>
      <c r="E40" s="42">
        <v>607677970</v>
      </c>
      <c r="F40" s="43">
        <v>4482528.51</v>
      </c>
    </row>
    <row r="41" spans="1:6" ht="12.75">
      <c r="A41" s="40" t="s">
        <v>390</v>
      </c>
      <c r="B41" s="41">
        <v>3</v>
      </c>
      <c r="C41" s="41" t="s">
        <v>389</v>
      </c>
      <c r="D41" s="41"/>
      <c r="E41" s="42">
        <v>170145434</v>
      </c>
      <c r="F41" s="43">
        <v>1786466.71</v>
      </c>
    </row>
    <row r="42" spans="1:6" ht="12.75">
      <c r="A42" s="40" t="s">
        <v>471</v>
      </c>
      <c r="B42" s="41">
        <v>3</v>
      </c>
      <c r="C42" s="41" t="s">
        <v>391</v>
      </c>
      <c r="D42" s="41"/>
      <c r="E42" s="42">
        <v>19107937</v>
      </c>
      <c r="F42" s="43">
        <v>200535.8</v>
      </c>
    </row>
    <row r="43" spans="1:6" ht="12.75">
      <c r="A43" s="40" t="s">
        <v>393</v>
      </c>
      <c r="B43" s="41">
        <v>3</v>
      </c>
      <c r="C43" s="41" t="s">
        <v>392</v>
      </c>
      <c r="D43" s="41"/>
      <c r="E43" s="42">
        <v>103044130</v>
      </c>
      <c r="F43" s="43">
        <v>1081299.51</v>
      </c>
    </row>
    <row r="44" spans="1:6" ht="12.75">
      <c r="A44" s="40" t="s">
        <v>395</v>
      </c>
      <c r="B44" s="41">
        <v>3</v>
      </c>
      <c r="C44" s="41" t="s">
        <v>394</v>
      </c>
      <c r="D44" s="41"/>
      <c r="E44" s="42">
        <v>861348747</v>
      </c>
      <c r="F44" s="43">
        <v>6937373.19</v>
      </c>
    </row>
    <row r="45" spans="1:6" ht="12.75">
      <c r="A45" s="25" t="s">
        <v>397</v>
      </c>
      <c r="B45" s="19">
        <v>3</v>
      </c>
      <c r="C45" s="19" t="s">
        <v>396</v>
      </c>
      <c r="D45" s="19"/>
      <c r="E45" s="20">
        <v>184162139</v>
      </c>
      <c r="F45" s="27">
        <v>1708082.12</v>
      </c>
    </row>
    <row r="46" spans="1:6" ht="12.75">
      <c r="A46" s="25" t="s">
        <v>399</v>
      </c>
      <c r="B46" s="19">
        <v>3</v>
      </c>
      <c r="C46" s="19" t="s">
        <v>398</v>
      </c>
      <c r="D46" s="19"/>
      <c r="E46" s="20">
        <v>1732452153</v>
      </c>
      <c r="F46" s="27">
        <v>18299822.68</v>
      </c>
    </row>
    <row r="47" spans="1:6" ht="12.75">
      <c r="A47" s="25" t="s">
        <v>401</v>
      </c>
      <c r="B47" s="19">
        <v>3</v>
      </c>
      <c r="C47" s="19" t="s">
        <v>400</v>
      </c>
      <c r="D47" s="19"/>
      <c r="E47" s="20">
        <v>410204851</v>
      </c>
      <c r="F47" s="27">
        <v>4487643.77</v>
      </c>
    </row>
    <row r="48" spans="1:6" ht="12.75">
      <c r="A48" s="25" t="s">
        <v>403</v>
      </c>
      <c r="B48" s="19">
        <v>3</v>
      </c>
      <c r="C48" s="19" t="s">
        <v>402</v>
      </c>
      <c r="D48" s="19"/>
      <c r="E48" s="20">
        <v>684339113</v>
      </c>
      <c r="F48" s="27">
        <v>6611044.48</v>
      </c>
    </row>
    <row r="49" spans="1:6" ht="12.75">
      <c r="A49" s="25" t="s">
        <v>405</v>
      </c>
      <c r="B49" s="19">
        <v>3</v>
      </c>
      <c r="C49" s="19" t="s">
        <v>404</v>
      </c>
      <c r="D49" s="19"/>
      <c r="E49" s="20">
        <v>930350805</v>
      </c>
      <c r="F49" s="27">
        <v>9284903.92</v>
      </c>
    </row>
    <row r="50" spans="1:6" ht="12.75">
      <c r="A50" s="40" t="s">
        <v>407</v>
      </c>
      <c r="B50" s="41">
        <v>3</v>
      </c>
      <c r="C50" s="41" t="s">
        <v>406</v>
      </c>
      <c r="D50" s="41"/>
      <c r="E50" s="42">
        <v>489064143</v>
      </c>
      <c r="F50" s="43">
        <v>4878331.94</v>
      </c>
    </row>
    <row r="51" spans="1:6" ht="12.75">
      <c r="A51" s="40" t="s">
        <v>459</v>
      </c>
      <c r="B51" s="41">
        <v>3</v>
      </c>
      <c r="C51" s="41" t="s">
        <v>408</v>
      </c>
      <c r="D51" s="41"/>
      <c r="E51" s="42">
        <v>400604380</v>
      </c>
      <c r="F51" s="43">
        <v>3087313.62</v>
      </c>
    </row>
    <row r="52" spans="1:6" ht="12.75">
      <c r="A52" s="40" t="s">
        <v>410</v>
      </c>
      <c r="B52" s="41">
        <v>3</v>
      </c>
      <c r="C52" s="41" t="s">
        <v>409</v>
      </c>
      <c r="D52" s="41"/>
      <c r="E52" s="42">
        <v>372674238</v>
      </c>
      <c r="F52" s="43">
        <v>3190745.44</v>
      </c>
    </row>
    <row r="53" spans="1:6" ht="12.75">
      <c r="A53" s="40" t="s">
        <v>412</v>
      </c>
      <c r="B53" s="41">
        <v>3</v>
      </c>
      <c r="C53" s="41" t="s">
        <v>411</v>
      </c>
      <c r="D53" s="41"/>
      <c r="E53" s="42">
        <v>365056425</v>
      </c>
      <c r="F53" s="43">
        <v>3525500.1</v>
      </c>
    </row>
    <row r="54" spans="1:6" ht="12.75">
      <c r="A54" s="40" t="s">
        <v>414</v>
      </c>
      <c r="B54" s="41">
        <v>3</v>
      </c>
      <c r="C54" s="41" t="s">
        <v>413</v>
      </c>
      <c r="D54" s="41"/>
      <c r="E54" s="42">
        <v>570394164</v>
      </c>
      <c r="F54" s="43">
        <v>2711637.43</v>
      </c>
    </row>
    <row r="55" spans="1:6" ht="12.75">
      <c r="A55" s="25" t="s">
        <v>416</v>
      </c>
      <c r="B55" s="19">
        <v>3</v>
      </c>
      <c r="C55" s="19" t="s">
        <v>415</v>
      </c>
      <c r="D55" s="19"/>
      <c r="E55" s="20">
        <v>1163810005</v>
      </c>
      <c r="F55" s="27">
        <v>12635277.54</v>
      </c>
    </row>
    <row r="56" spans="1:6" ht="12.75">
      <c r="A56" s="25" t="s">
        <v>418</v>
      </c>
      <c r="B56" s="19">
        <v>3</v>
      </c>
      <c r="C56" s="19" t="s">
        <v>417</v>
      </c>
      <c r="D56" s="19"/>
      <c r="E56" s="20">
        <v>360153243</v>
      </c>
      <c r="F56" s="27">
        <v>2576367</v>
      </c>
    </row>
    <row r="57" spans="1:6" ht="12.75">
      <c r="A57" s="25" t="s">
        <v>420</v>
      </c>
      <c r="B57" s="19">
        <v>3</v>
      </c>
      <c r="C57" s="19" t="s">
        <v>419</v>
      </c>
      <c r="D57" s="19"/>
      <c r="E57" s="20">
        <v>816131271</v>
      </c>
      <c r="F57" s="27">
        <v>3866167.79</v>
      </c>
    </row>
    <row r="58" spans="1:6" ht="12.75">
      <c r="A58" s="25"/>
      <c r="B58" s="19"/>
      <c r="C58" s="19"/>
      <c r="D58" s="19"/>
      <c r="E58" s="20"/>
      <c r="F58" s="27"/>
    </row>
    <row r="59" spans="1:6" s="44" customFormat="1" ht="12.75">
      <c r="A59" s="25"/>
      <c r="B59" s="19"/>
      <c r="C59" s="19"/>
      <c r="D59" s="19"/>
      <c r="E59" s="20"/>
      <c r="F59" s="27"/>
    </row>
    <row r="60" spans="1:6" s="44" customFormat="1" ht="12.75">
      <c r="A60" s="25"/>
      <c r="B60" s="19"/>
      <c r="C60" s="19"/>
      <c r="D60" s="19"/>
      <c r="E60" s="20"/>
      <c r="F60" s="27"/>
    </row>
    <row r="61" spans="1:6" s="44" customFormat="1" ht="12.75">
      <c r="A61" s="25"/>
      <c r="B61" s="19"/>
      <c r="C61" s="19"/>
      <c r="D61" s="19"/>
      <c r="E61" s="20"/>
      <c r="F61" s="27"/>
    </row>
    <row r="62" spans="1:6" s="44" customFormat="1" ht="12.75">
      <c r="A62" s="25"/>
      <c r="B62" s="19"/>
      <c r="C62" s="19"/>
      <c r="D62" s="19"/>
      <c r="E62" s="20"/>
      <c r="F62" s="27"/>
    </row>
    <row r="63" spans="1:6" s="44" customFormat="1" ht="12.75">
      <c r="A63" s="25"/>
      <c r="B63" s="19"/>
      <c r="C63" s="19"/>
      <c r="D63" s="19"/>
      <c r="E63" s="20"/>
      <c r="F63" s="27"/>
    </row>
    <row r="64" spans="1:6" ht="12.75">
      <c r="A64" s="25"/>
      <c r="B64" s="19"/>
      <c r="C64" s="19"/>
      <c r="D64" s="19"/>
      <c r="E64" s="20"/>
      <c r="F64" s="27"/>
    </row>
    <row r="65" spans="1:6" ht="12.75">
      <c r="A65" s="68" t="s">
        <v>511</v>
      </c>
      <c r="B65" s="69"/>
      <c r="C65" s="69"/>
      <c r="D65" s="70"/>
      <c r="E65" s="52"/>
      <c r="F65" s="76"/>
    </row>
    <row r="66" spans="1:6" ht="12.75">
      <c r="A66" s="25" t="s">
        <v>512</v>
      </c>
      <c r="B66" s="71"/>
      <c r="C66" s="71"/>
      <c r="D66" s="72"/>
      <c r="E66" s="20"/>
      <c r="F66" s="27"/>
    </row>
    <row r="67" spans="1:6" ht="13.5" thickBot="1">
      <c r="A67" s="73" t="s">
        <v>508</v>
      </c>
      <c r="B67" s="74"/>
      <c r="C67" s="74"/>
      <c r="D67" s="75"/>
      <c r="E67" s="77">
        <v>249234881595</v>
      </c>
      <c r="F67" s="78">
        <v>2263574636.34</v>
      </c>
    </row>
    <row r="68" ht="13.5" thickTop="1"/>
    <row r="69" spans="5:6" ht="12.75">
      <c r="E69" s="46"/>
      <c r="F69" s="45"/>
    </row>
    <row r="72" ht="12.75">
      <c r="F72" s="1"/>
    </row>
    <row r="74" ht="12.75">
      <c r="F74" s="1"/>
    </row>
  </sheetData>
  <sheetProtection/>
  <printOptions horizontalCentered="1"/>
  <pageMargins left="0.25" right="0.25" top="0.25" bottom="0.5" header="0" footer="0.25"/>
  <pageSetup fitToHeight="1" fitToWidth="1" horizontalDpi="600" verticalDpi="600" orientation="portrait" scale="88" r:id="rId1"/>
  <headerFooter alignWithMargins="0">
    <oddFooter>&amp;C&amp;"Times New Roman,Regular"Nebraska Department of Revenue, Property Assessment Division 2018 Annual Report&amp;R&amp;"Times New Roman,Regular"Table 12, Page 51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selection activeCell="A7" sqref="A7:F7"/>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3.5">
      <c r="A1" s="11" t="str">
        <f>'table 12.1'!$A$1</f>
        <v>Table 12 School Systems 2018-2019 Cumulative Totals</v>
      </c>
      <c r="B1" s="3"/>
      <c r="C1" s="3"/>
      <c r="D1" s="3"/>
      <c r="E1" s="3"/>
      <c r="F1" s="4"/>
    </row>
    <row r="2" spans="1:6" ht="12.75">
      <c r="A2" s="5"/>
      <c r="B2" s="5"/>
      <c r="C2" s="5"/>
      <c r="D2" s="5"/>
      <c r="E2" s="5"/>
      <c r="F2" s="6"/>
    </row>
    <row r="3" spans="1:6" ht="12.75">
      <c r="A3" s="34" t="s">
        <v>460</v>
      </c>
      <c r="B3" s="35"/>
      <c r="C3" s="35"/>
      <c r="D3" s="35"/>
      <c r="E3" s="35"/>
      <c r="F3" s="36"/>
    </row>
    <row r="4" spans="1:6" ht="43.5" customHeight="1">
      <c r="A4" s="86" t="s">
        <v>513</v>
      </c>
      <c r="B4" s="89"/>
      <c r="C4" s="89"/>
      <c r="D4" s="89"/>
      <c r="E4" s="89"/>
      <c r="F4" s="90"/>
    </row>
    <row r="5" spans="1:6" ht="54" customHeight="1">
      <c r="A5" s="86" t="s">
        <v>484</v>
      </c>
      <c r="B5" s="87"/>
      <c r="C5" s="87"/>
      <c r="D5" s="87"/>
      <c r="E5" s="87"/>
      <c r="F5" s="88"/>
    </row>
    <row r="6" spans="1:6" ht="42" customHeight="1">
      <c r="A6" s="86" t="s">
        <v>485</v>
      </c>
      <c r="B6" s="89"/>
      <c r="C6" s="89"/>
      <c r="D6" s="89"/>
      <c r="E6" s="89"/>
      <c r="F6" s="90"/>
    </row>
    <row r="7" spans="1:6" ht="43.5" customHeight="1">
      <c r="A7" s="83" t="s">
        <v>486</v>
      </c>
      <c r="B7" s="84"/>
      <c r="C7" s="84"/>
      <c r="D7" s="84"/>
      <c r="E7" s="84"/>
      <c r="F7" s="85"/>
    </row>
    <row r="8" spans="1:6" ht="54" customHeight="1">
      <c r="A8" s="80" t="s">
        <v>506</v>
      </c>
      <c r="B8" s="81"/>
      <c r="C8" s="81"/>
      <c r="D8" s="81"/>
      <c r="E8" s="81"/>
      <c r="F8" s="82"/>
    </row>
    <row r="10" ht="15">
      <c r="A10" s="39"/>
    </row>
  </sheetData>
  <sheetProtection/>
  <mergeCells count="5">
    <mergeCell ref="A8:F8"/>
    <mergeCell ref="A7:F7"/>
    <mergeCell ref="A5:F5"/>
    <mergeCell ref="A6:F6"/>
    <mergeCell ref="A4:F4"/>
  </mergeCells>
  <printOptions horizontalCentered="1"/>
  <pageMargins left="0.25" right="0.25" top="0.5" bottom="0.5" header="0" footer="0.25"/>
  <pageSetup fitToHeight="1" fitToWidth="1" horizontalDpi="600" verticalDpi="600" orientation="portrait" r:id="rId1"/>
  <headerFooter alignWithMargins="0">
    <oddFooter>&amp;C&amp;"Times New Roman,Regular"Nebraska Department of Revenue, Property Assessment Division 2018 Annual Report&amp;R&amp;"Times New Roman,Regular"Table 12, Page 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Thompson, Elaine</cp:lastModifiedBy>
  <cp:lastPrinted>2018-02-26T20:05:19Z</cp:lastPrinted>
  <dcterms:created xsi:type="dcterms:W3CDTF">1999-12-07T18:55:35Z</dcterms:created>
  <dcterms:modified xsi:type="dcterms:W3CDTF">2019-03-13T12:59:14Z</dcterms:modified>
  <cp:category/>
  <cp:version/>
  <cp:contentType/>
  <cp:contentStatus/>
</cp:coreProperties>
</file>